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625" windowHeight="10755"/>
  </bookViews>
  <sheets>
    <sheet name="Обучающиеся" sheetId="3" r:id="rId1"/>
  </sheets>
  <definedNames>
    <definedName name="_xlnm._FilterDatabase" localSheetId="0" hidden="1">Обучающиеся!$A$2:$AS$340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70" i="3" l="1"/>
  <c r="AD170" i="3"/>
  <c r="S170" i="3"/>
  <c r="N170" i="3"/>
  <c r="AH169" i="3"/>
  <c r="AD169" i="3"/>
  <c r="S169" i="3"/>
  <c r="N169" i="3"/>
  <c r="AH168" i="3"/>
  <c r="AD168" i="3"/>
  <c r="S168" i="3"/>
  <c r="N168" i="3"/>
  <c r="AH167" i="3"/>
  <c r="AD167" i="3"/>
  <c r="S167" i="3"/>
  <c r="N167" i="3"/>
  <c r="AH166" i="3"/>
  <c r="AD166" i="3"/>
  <c r="S166" i="3"/>
  <c r="N166" i="3"/>
  <c r="AH165" i="3"/>
  <c r="AD165" i="3"/>
  <c r="S165" i="3"/>
  <c r="N165" i="3"/>
  <c r="AH164" i="3"/>
  <c r="AD164" i="3"/>
  <c r="S164" i="3"/>
  <c r="N164" i="3"/>
  <c r="AH163" i="3"/>
  <c r="AD163" i="3"/>
  <c r="S163" i="3"/>
  <c r="N163" i="3"/>
  <c r="AH162" i="3"/>
  <c r="AD162" i="3"/>
  <c r="S162" i="3"/>
  <c r="N162" i="3"/>
  <c r="AH161" i="3"/>
  <c r="AD161" i="3"/>
  <c r="S161" i="3"/>
  <c r="N161" i="3"/>
  <c r="AH160" i="3"/>
  <c r="AD160" i="3"/>
  <c r="S160" i="3"/>
  <c r="N160" i="3"/>
  <c r="AH159" i="3"/>
  <c r="AD159" i="3"/>
  <c r="S159" i="3"/>
  <c r="N159" i="3"/>
  <c r="AH158" i="3"/>
  <c r="AD158" i="3"/>
  <c r="S158" i="3"/>
  <c r="N158" i="3"/>
  <c r="AH157" i="3"/>
  <c r="AD157" i="3"/>
  <c r="S157" i="3"/>
  <c r="N157" i="3"/>
  <c r="AH156" i="3"/>
  <c r="AD156" i="3"/>
  <c r="S156" i="3"/>
  <c r="N156" i="3"/>
  <c r="AH155" i="3"/>
  <c r="AD155" i="3"/>
  <c r="S155" i="3"/>
  <c r="N155" i="3"/>
  <c r="AH154" i="3"/>
  <c r="AD154" i="3"/>
  <c r="S154" i="3"/>
  <c r="N154" i="3"/>
  <c r="AH153" i="3"/>
  <c r="AD153" i="3"/>
  <c r="S153" i="3"/>
  <c r="N153" i="3"/>
  <c r="AH152" i="3"/>
  <c r="AD152" i="3"/>
  <c r="S152" i="3"/>
  <c r="N152" i="3"/>
  <c r="AH151" i="3"/>
  <c r="AD151" i="3"/>
  <c r="S151" i="3"/>
  <c r="N151" i="3"/>
  <c r="AH150" i="3"/>
  <c r="AD150" i="3"/>
  <c r="S150" i="3"/>
  <c r="N150" i="3"/>
  <c r="AH149" i="3"/>
  <c r="AD149" i="3"/>
  <c r="S149" i="3"/>
  <c r="N149" i="3"/>
  <c r="AH148" i="3"/>
  <c r="AD148" i="3"/>
  <c r="S148" i="3"/>
  <c r="N148" i="3"/>
  <c r="AH147" i="3"/>
  <c r="AD147" i="3"/>
  <c r="S147" i="3"/>
  <c r="N147" i="3"/>
  <c r="AH146" i="3"/>
  <c r="AD146" i="3"/>
  <c r="S146" i="3"/>
  <c r="N146" i="3"/>
  <c r="AH145" i="3"/>
  <c r="AD145" i="3"/>
  <c r="S145" i="3"/>
  <c r="N145" i="3"/>
  <c r="AH144" i="3"/>
  <c r="AD144" i="3"/>
  <c r="S144" i="3"/>
  <c r="N144" i="3"/>
  <c r="AH143" i="3"/>
  <c r="AD143" i="3"/>
  <c r="S143" i="3"/>
  <c r="N143" i="3"/>
  <c r="AH142" i="3"/>
  <c r="AD142" i="3"/>
  <c r="S142" i="3"/>
  <c r="N142" i="3"/>
  <c r="AH141" i="3"/>
  <c r="AD141" i="3"/>
  <c r="S141" i="3"/>
  <c r="N141" i="3"/>
  <c r="AH140" i="3"/>
  <c r="AD140" i="3"/>
  <c r="S140" i="3"/>
  <c r="N140" i="3"/>
  <c r="AH139" i="3"/>
  <c r="AD139" i="3"/>
  <c r="S139" i="3"/>
  <c r="N139" i="3"/>
  <c r="AH138" i="3"/>
  <c r="AD138" i="3"/>
  <c r="S138" i="3"/>
  <c r="N138" i="3"/>
  <c r="AH137" i="3"/>
  <c r="AD137" i="3"/>
  <c r="S137" i="3"/>
  <c r="N137" i="3"/>
  <c r="AH136" i="3"/>
  <c r="AD136" i="3"/>
  <c r="S136" i="3"/>
  <c r="N136" i="3"/>
  <c r="AH135" i="3"/>
  <c r="AD135" i="3"/>
  <c r="S135" i="3"/>
  <c r="N135" i="3"/>
  <c r="AH134" i="3"/>
  <c r="AD134" i="3"/>
  <c r="S134" i="3"/>
  <c r="N134" i="3"/>
  <c r="AH133" i="3"/>
  <c r="AD133" i="3"/>
  <c r="S133" i="3"/>
  <c r="N133" i="3"/>
  <c r="AH132" i="3"/>
  <c r="AD132" i="3"/>
  <c r="S132" i="3"/>
  <c r="N132" i="3"/>
  <c r="AH131" i="3"/>
  <c r="AD131" i="3"/>
  <c r="S131" i="3"/>
  <c r="N131" i="3"/>
  <c r="AH130" i="3"/>
  <c r="AD130" i="3"/>
  <c r="S130" i="3"/>
  <c r="N130" i="3"/>
  <c r="AH129" i="3"/>
  <c r="AD129" i="3"/>
  <c r="S129" i="3"/>
  <c r="N129" i="3"/>
  <c r="AH128" i="3"/>
  <c r="AD128" i="3"/>
  <c r="S128" i="3"/>
  <c r="N128" i="3"/>
  <c r="AH127" i="3"/>
  <c r="AD127" i="3"/>
  <c r="S127" i="3"/>
  <c r="N127" i="3"/>
  <c r="AH126" i="3"/>
  <c r="AD126" i="3"/>
  <c r="S126" i="3"/>
  <c r="N126" i="3"/>
  <c r="AH125" i="3"/>
  <c r="AD125" i="3"/>
  <c r="S125" i="3"/>
  <c r="N125" i="3"/>
  <c r="AH124" i="3"/>
  <c r="AD124" i="3"/>
  <c r="S124" i="3"/>
  <c r="N124" i="3"/>
  <c r="AH123" i="3"/>
  <c r="AD123" i="3"/>
  <c r="S123" i="3"/>
  <c r="N123" i="3"/>
  <c r="AH122" i="3"/>
  <c r="AD122" i="3"/>
  <c r="S122" i="3"/>
  <c r="N122" i="3"/>
  <c r="AH121" i="3"/>
  <c r="AD121" i="3"/>
  <c r="S121" i="3"/>
  <c r="N121" i="3"/>
  <c r="AH120" i="3"/>
  <c r="AD120" i="3"/>
  <c r="S120" i="3"/>
  <c r="N120" i="3"/>
  <c r="AH119" i="3"/>
  <c r="AD119" i="3"/>
  <c r="S119" i="3"/>
  <c r="N119" i="3"/>
  <c r="AH118" i="3"/>
  <c r="AD118" i="3"/>
  <c r="S118" i="3"/>
  <c r="N118" i="3"/>
  <c r="AH117" i="3"/>
  <c r="AD117" i="3"/>
  <c r="S117" i="3"/>
  <c r="N117" i="3"/>
  <c r="AH116" i="3"/>
  <c r="AD116" i="3"/>
  <c r="S116" i="3"/>
  <c r="N116" i="3"/>
  <c r="AH115" i="3"/>
  <c r="AD115" i="3"/>
  <c r="S115" i="3"/>
  <c r="N115" i="3"/>
  <c r="AH114" i="3"/>
  <c r="AD114" i="3"/>
  <c r="S114" i="3"/>
  <c r="N114" i="3"/>
  <c r="AH113" i="3"/>
  <c r="AD113" i="3"/>
  <c r="S113" i="3"/>
  <c r="N113" i="3"/>
  <c r="AH112" i="3"/>
  <c r="AD112" i="3"/>
  <c r="S112" i="3"/>
  <c r="N112" i="3"/>
  <c r="AH111" i="3"/>
  <c r="AD111" i="3"/>
  <c r="S111" i="3"/>
  <c r="N111" i="3"/>
  <c r="AH110" i="3"/>
  <c r="AD110" i="3"/>
  <c r="S110" i="3"/>
  <c r="N110" i="3"/>
  <c r="AH109" i="3"/>
  <c r="AD109" i="3"/>
  <c r="S109" i="3"/>
  <c r="N109" i="3"/>
  <c r="AH108" i="3"/>
  <c r="AD108" i="3"/>
  <c r="S108" i="3"/>
  <c r="N108" i="3"/>
  <c r="AH107" i="3"/>
  <c r="AD107" i="3"/>
  <c r="S107" i="3"/>
  <c r="N107" i="3"/>
  <c r="AH106" i="3"/>
  <c r="AD106" i="3"/>
  <c r="S106" i="3"/>
  <c r="N106" i="3"/>
  <c r="AH105" i="3"/>
  <c r="AD105" i="3"/>
  <c r="S105" i="3"/>
  <c r="N105" i="3"/>
  <c r="AH104" i="3"/>
  <c r="AD104" i="3"/>
  <c r="S104" i="3"/>
  <c r="N104" i="3"/>
  <c r="AH103" i="3"/>
  <c r="AD103" i="3"/>
  <c r="S103" i="3"/>
  <c r="N103" i="3"/>
  <c r="AH102" i="3"/>
  <c r="AD102" i="3"/>
  <c r="S102" i="3"/>
  <c r="N102" i="3"/>
  <c r="AH101" i="3"/>
  <c r="AD101" i="3"/>
  <c r="S101" i="3"/>
  <c r="N101" i="3"/>
  <c r="AH100" i="3"/>
  <c r="AD100" i="3"/>
  <c r="S100" i="3"/>
  <c r="N100" i="3"/>
  <c r="AH99" i="3"/>
  <c r="AD99" i="3"/>
  <c r="S99" i="3"/>
  <c r="N99" i="3"/>
  <c r="AH98" i="3"/>
  <c r="AD98" i="3"/>
  <c r="S98" i="3"/>
  <c r="N98" i="3"/>
  <c r="AH97" i="3"/>
  <c r="AD97" i="3"/>
  <c r="S97" i="3"/>
  <c r="N97" i="3"/>
  <c r="AH96" i="3"/>
  <c r="AD96" i="3"/>
  <c r="S96" i="3"/>
  <c r="N96" i="3"/>
  <c r="AH95" i="3"/>
  <c r="AD95" i="3"/>
  <c r="S95" i="3"/>
  <c r="N95" i="3"/>
  <c r="AH94" i="3"/>
  <c r="AD94" i="3"/>
  <c r="S94" i="3"/>
  <c r="N94" i="3"/>
  <c r="AH93" i="3"/>
  <c r="AD93" i="3"/>
  <c r="S93" i="3"/>
  <c r="N93" i="3"/>
  <c r="AH92" i="3"/>
  <c r="AD92" i="3"/>
  <c r="S92" i="3"/>
  <c r="N92" i="3"/>
  <c r="AH91" i="3"/>
  <c r="AD91" i="3"/>
  <c r="S91" i="3"/>
  <c r="N91" i="3"/>
  <c r="AH90" i="3"/>
  <c r="AD90" i="3"/>
  <c r="S90" i="3"/>
  <c r="N90" i="3"/>
  <c r="AH89" i="3"/>
  <c r="AD89" i="3"/>
  <c r="S89" i="3"/>
  <c r="N89" i="3"/>
  <c r="AH88" i="3"/>
  <c r="AD88" i="3"/>
  <c r="S88" i="3"/>
  <c r="N88" i="3"/>
  <c r="AH87" i="3"/>
  <c r="AD87" i="3"/>
  <c r="S87" i="3"/>
  <c r="N87" i="3"/>
  <c r="AH86" i="3"/>
  <c r="AD86" i="3"/>
  <c r="S86" i="3"/>
  <c r="N86" i="3"/>
  <c r="AH85" i="3"/>
  <c r="AD85" i="3"/>
  <c r="S85" i="3"/>
  <c r="N85" i="3"/>
  <c r="AH84" i="3"/>
  <c r="AD84" i="3"/>
  <c r="S84" i="3"/>
  <c r="N84" i="3"/>
  <c r="AH83" i="3"/>
  <c r="AD83" i="3"/>
  <c r="S83" i="3"/>
  <c r="N83" i="3"/>
  <c r="AH82" i="3"/>
  <c r="AD82" i="3"/>
  <c r="S82" i="3"/>
  <c r="N82" i="3"/>
  <c r="AH81" i="3"/>
  <c r="AD81" i="3"/>
  <c r="S81" i="3"/>
  <c r="N81" i="3"/>
  <c r="AH80" i="3"/>
  <c r="AD80" i="3"/>
  <c r="S80" i="3"/>
  <c r="N80" i="3"/>
  <c r="AH79" i="3"/>
  <c r="AD79" i="3"/>
  <c r="S79" i="3"/>
  <c r="N79" i="3"/>
  <c r="AH78" i="3"/>
  <c r="AD78" i="3"/>
  <c r="S78" i="3"/>
  <c r="N78" i="3"/>
  <c r="AH77" i="3"/>
  <c r="AD77" i="3"/>
  <c r="S77" i="3"/>
  <c r="N77" i="3"/>
  <c r="AH76" i="3"/>
  <c r="AD76" i="3"/>
  <c r="S76" i="3"/>
  <c r="N76" i="3"/>
  <c r="AH75" i="3"/>
  <c r="AD75" i="3"/>
  <c r="S75" i="3"/>
  <c r="N75" i="3"/>
  <c r="AH74" i="3"/>
  <c r="AD74" i="3"/>
  <c r="S74" i="3"/>
  <c r="N74" i="3"/>
  <c r="AH73" i="3"/>
  <c r="AD73" i="3"/>
  <c r="S73" i="3"/>
  <c r="N73" i="3"/>
  <c r="AH72" i="3"/>
  <c r="AD72" i="3"/>
  <c r="S72" i="3"/>
  <c r="N72" i="3"/>
  <c r="AH71" i="3"/>
  <c r="AD71" i="3"/>
  <c r="S71" i="3"/>
  <c r="N71" i="3"/>
  <c r="AH70" i="3"/>
  <c r="AD70" i="3"/>
  <c r="S70" i="3"/>
  <c r="N70" i="3"/>
  <c r="AH69" i="3"/>
  <c r="AD69" i="3"/>
  <c r="S69" i="3"/>
  <c r="N69" i="3"/>
  <c r="AH68" i="3"/>
  <c r="AD68" i="3"/>
  <c r="S68" i="3"/>
  <c r="N68" i="3"/>
  <c r="AH67" i="3"/>
  <c r="AD67" i="3"/>
  <c r="S67" i="3"/>
  <c r="N67" i="3"/>
  <c r="AH66" i="3"/>
  <c r="AD66" i="3"/>
  <c r="S66" i="3"/>
  <c r="N66" i="3"/>
  <c r="AH65" i="3"/>
  <c r="AD65" i="3"/>
  <c r="S65" i="3"/>
  <c r="N65" i="3"/>
  <c r="AH64" i="3"/>
  <c r="AD64" i="3"/>
  <c r="S64" i="3"/>
  <c r="N64" i="3"/>
  <c r="AH63" i="3"/>
  <c r="AD63" i="3"/>
  <c r="S63" i="3"/>
  <c r="N63" i="3"/>
  <c r="AH62" i="3"/>
  <c r="AD62" i="3"/>
  <c r="S62" i="3"/>
  <c r="N62" i="3"/>
  <c r="AH61" i="3"/>
  <c r="AD61" i="3"/>
  <c r="S61" i="3"/>
  <c r="N61" i="3"/>
  <c r="AH60" i="3"/>
  <c r="AD60" i="3"/>
  <c r="S60" i="3"/>
  <c r="N60" i="3"/>
  <c r="AH59" i="3"/>
  <c r="AD59" i="3"/>
  <c r="S59" i="3"/>
  <c r="N59" i="3"/>
  <c r="AH58" i="3"/>
  <c r="AD58" i="3"/>
  <c r="S58" i="3"/>
  <c r="N58" i="3"/>
  <c r="AH57" i="3"/>
  <c r="AD57" i="3"/>
  <c r="S57" i="3"/>
  <c r="N57" i="3"/>
  <c r="AH56" i="3"/>
  <c r="AD56" i="3"/>
  <c r="S56" i="3"/>
  <c r="N56" i="3"/>
  <c r="AH55" i="3"/>
  <c r="AD55" i="3"/>
  <c r="S55" i="3"/>
  <c r="N55" i="3"/>
  <c r="AH54" i="3"/>
  <c r="AD54" i="3"/>
  <c r="S54" i="3"/>
  <c r="N54" i="3"/>
  <c r="AH53" i="3"/>
  <c r="AD53" i="3"/>
  <c r="S53" i="3"/>
  <c r="N53" i="3"/>
  <c r="AH52" i="3"/>
  <c r="AD52" i="3"/>
  <c r="S52" i="3"/>
  <c r="N52" i="3"/>
  <c r="AH51" i="3"/>
  <c r="AD51" i="3"/>
  <c r="S51" i="3"/>
  <c r="N51" i="3"/>
  <c r="AH50" i="3"/>
  <c r="AD50" i="3"/>
  <c r="S50" i="3"/>
  <c r="N50" i="3"/>
  <c r="AH49" i="3"/>
  <c r="AD49" i="3"/>
  <c r="S49" i="3"/>
  <c r="N49" i="3"/>
  <c r="AH48" i="3"/>
  <c r="AD48" i="3"/>
  <c r="S48" i="3"/>
  <c r="N48" i="3"/>
  <c r="AH47" i="3"/>
  <c r="AD47" i="3"/>
  <c r="S47" i="3"/>
  <c r="N47" i="3"/>
  <c r="AH46" i="3"/>
  <c r="AD46" i="3"/>
  <c r="S46" i="3"/>
  <c r="N46" i="3"/>
  <c r="AH45" i="3"/>
  <c r="AD45" i="3"/>
  <c r="S45" i="3"/>
  <c r="N45" i="3"/>
  <c r="AH44" i="3"/>
  <c r="AD44" i="3"/>
  <c r="S44" i="3"/>
  <c r="N44" i="3"/>
  <c r="AH43" i="3"/>
  <c r="AD43" i="3"/>
  <c r="S43" i="3"/>
  <c r="N43" i="3"/>
  <c r="AH42" i="3"/>
  <c r="AD42" i="3"/>
  <c r="S42" i="3"/>
  <c r="N42" i="3"/>
  <c r="AH41" i="3"/>
  <c r="AD41" i="3"/>
  <c r="S41" i="3"/>
  <c r="N41" i="3"/>
  <c r="AH40" i="3"/>
  <c r="AD40" i="3"/>
  <c r="S40" i="3"/>
  <c r="N40" i="3"/>
  <c r="AH39" i="3"/>
  <c r="AD39" i="3"/>
  <c r="S39" i="3"/>
  <c r="N39" i="3"/>
  <c r="AH38" i="3"/>
  <c r="AD38" i="3"/>
  <c r="S38" i="3"/>
  <c r="N38" i="3"/>
  <c r="AH37" i="3"/>
  <c r="AD37" i="3"/>
  <c r="S37" i="3"/>
  <c r="N37" i="3"/>
  <c r="AH36" i="3"/>
  <c r="AD36" i="3"/>
  <c r="S36" i="3"/>
  <c r="N36" i="3"/>
  <c r="AH35" i="3"/>
  <c r="AD35" i="3"/>
  <c r="S35" i="3"/>
  <c r="N35" i="3"/>
  <c r="AH34" i="3"/>
  <c r="AD34" i="3"/>
  <c r="S34" i="3"/>
  <c r="N34" i="3"/>
  <c r="AH33" i="3"/>
  <c r="AD33" i="3"/>
  <c r="S33" i="3"/>
  <c r="N33" i="3"/>
  <c r="AH32" i="3"/>
  <c r="AD32" i="3"/>
  <c r="S32" i="3"/>
  <c r="N32" i="3"/>
  <c r="AH31" i="3"/>
  <c r="AD31" i="3"/>
  <c r="S31" i="3"/>
  <c r="N31" i="3"/>
  <c r="AH30" i="3"/>
  <c r="AD30" i="3"/>
  <c r="S30" i="3"/>
  <c r="N30" i="3"/>
  <c r="AH29" i="3"/>
  <c r="AD29" i="3"/>
  <c r="S29" i="3"/>
  <c r="N29" i="3"/>
  <c r="AH28" i="3"/>
  <c r="AD28" i="3"/>
  <c r="S28" i="3"/>
  <c r="N28" i="3"/>
  <c r="AH27" i="3"/>
  <c r="AD27" i="3"/>
  <c r="S27" i="3"/>
  <c r="N27" i="3"/>
  <c r="AH26" i="3"/>
  <c r="AD26" i="3"/>
  <c r="S26" i="3"/>
  <c r="N26" i="3"/>
  <c r="AH25" i="3"/>
  <c r="AD25" i="3"/>
  <c r="S25" i="3"/>
  <c r="N25" i="3"/>
  <c r="AH24" i="3"/>
  <c r="AD24" i="3"/>
  <c r="S24" i="3"/>
  <c r="N24" i="3"/>
  <c r="AH23" i="3"/>
  <c r="AD23" i="3"/>
  <c r="S23" i="3"/>
  <c r="N23" i="3"/>
  <c r="AH22" i="3"/>
  <c r="AD22" i="3"/>
  <c r="S22" i="3"/>
  <c r="N22" i="3"/>
  <c r="AH21" i="3"/>
  <c r="AD21" i="3"/>
  <c r="S21" i="3"/>
  <c r="N21" i="3"/>
  <c r="AH20" i="3"/>
  <c r="AD20" i="3"/>
  <c r="S20" i="3"/>
  <c r="N20" i="3"/>
  <c r="AH19" i="3"/>
  <c r="AD19" i="3"/>
  <c r="S19" i="3"/>
  <c r="N19" i="3"/>
  <c r="AH18" i="3"/>
  <c r="AD18" i="3"/>
  <c r="S18" i="3"/>
  <c r="N18" i="3"/>
  <c r="AH17" i="3"/>
  <c r="AD17" i="3"/>
  <c r="S17" i="3"/>
  <c r="N17" i="3"/>
  <c r="AH16" i="3"/>
  <c r="AD16" i="3"/>
  <c r="S16" i="3"/>
  <c r="N16" i="3"/>
  <c r="AH15" i="3"/>
  <c r="AD15" i="3"/>
  <c r="S15" i="3"/>
  <c r="N15" i="3"/>
  <c r="AH14" i="3"/>
  <c r="AD14" i="3"/>
  <c r="S14" i="3"/>
  <c r="N14" i="3"/>
  <c r="AH13" i="3"/>
  <c r="AD13" i="3"/>
  <c r="S13" i="3"/>
  <c r="N13" i="3"/>
  <c r="AH12" i="3"/>
  <c r="AD12" i="3"/>
  <c r="S12" i="3"/>
  <c r="N12" i="3"/>
  <c r="AH11" i="3"/>
  <c r="AD11" i="3"/>
  <c r="S11" i="3"/>
  <c r="N11" i="3"/>
  <c r="AH10" i="3"/>
  <c r="AD10" i="3"/>
  <c r="S10" i="3"/>
  <c r="N10" i="3"/>
  <c r="AH9" i="3"/>
  <c r="AD9" i="3"/>
  <c r="S9" i="3"/>
  <c r="N9" i="3"/>
  <c r="AH8" i="3"/>
  <c r="AD8" i="3"/>
  <c r="S8" i="3"/>
  <c r="N8" i="3"/>
  <c r="AH7" i="3"/>
  <c r="AD7" i="3"/>
  <c r="S7" i="3"/>
  <c r="N7" i="3"/>
  <c r="AH6" i="3"/>
  <c r="AD6" i="3"/>
  <c r="S6" i="3"/>
  <c r="N6" i="3"/>
  <c r="AH5" i="3"/>
  <c r="AD5" i="3"/>
  <c r="S5" i="3"/>
  <c r="N5" i="3"/>
  <c r="AH4" i="3"/>
  <c r="AD4" i="3"/>
  <c r="S4" i="3"/>
  <c r="N4" i="3"/>
  <c r="AH3" i="3"/>
  <c r="AD3" i="3"/>
  <c r="S3" i="3"/>
  <c r="N3" i="3"/>
  <c r="AR340" i="3" l="1"/>
  <c r="AH340" i="3"/>
  <c r="AD340" i="3"/>
  <c r="S340" i="3"/>
  <c r="N340" i="3"/>
  <c r="AS340" i="3" s="1"/>
  <c r="AR339" i="3"/>
  <c r="AH339" i="3"/>
  <c r="AD339" i="3"/>
  <c r="S339" i="3"/>
  <c r="N339" i="3"/>
  <c r="AS339" i="3" s="1"/>
  <c r="AR338" i="3"/>
  <c r="AH338" i="3"/>
  <c r="AD338" i="3"/>
  <c r="S338" i="3"/>
  <c r="N338" i="3"/>
  <c r="AS338" i="3" s="1"/>
  <c r="AR337" i="3"/>
  <c r="AH337" i="3"/>
  <c r="AD337" i="3"/>
  <c r="S337" i="3"/>
  <c r="N337" i="3"/>
  <c r="AS337" i="3" s="1"/>
  <c r="AR336" i="3"/>
  <c r="AH336" i="3"/>
  <c r="AD336" i="3"/>
  <c r="S336" i="3"/>
  <c r="N336" i="3"/>
  <c r="AS336" i="3" s="1"/>
  <c r="AR335" i="3"/>
  <c r="AH335" i="3"/>
  <c r="AD335" i="3"/>
  <c r="S335" i="3"/>
  <c r="N335" i="3"/>
  <c r="AS335" i="3" s="1"/>
  <c r="AR334" i="3"/>
  <c r="AH334" i="3"/>
  <c r="AD334" i="3"/>
  <c r="S334" i="3"/>
  <c r="N334" i="3"/>
  <c r="AS334" i="3" s="1"/>
  <c r="AR333" i="3"/>
  <c r="AH333" i="3"/>
  <c r="AD333" i="3"/>
  <c r="S333" i="3"/>
  <c r="N333" i="3"/>
  <c r="AS333" i="3" s="1"/>
  <c r="AR332" i="3"/>
  <c r="AH332" i="3"/>
  <c r="AD332" i="3"/>
  <c r="S332" i="3"/>
  <c r="N332" i="3"/>
  <c r="AS332" i="3" s="1"/>
  <c r="AR331" i="3"/>
  <c r="AH331" i="3"/>
  <c r="AD331" i="3"/>
  <c r="S331" i="3"/>
  <c r="N331" i="3"/>
  <c r="AS331" i="3" s="1"/>
  <c r="AR330" i="3"/>
  <c r="AH330" i="3"/>
  <c r="AD330" i="3"/>
  <c r="S330" i="3"/>
  <c r="N330" i="3"/>
  <c r="AS330" i="3" s="1"/>
  <c r="AR329" i="3"/>
  <c r="AH329" i="3"/>
  <c r="AD329" i="3"/>
  <c r="S329" i="3"/>
  <c r="N329" i="3"/>
  <c r="AS329" i="3" s="1"/>
  <c r="AR328" i="3"/>
  <c r="AH328" i="3"/>
  <c r="AD328" i="3"/>
  <c r="S328" i="3"/>
  <c r="N328" i="3"/>
  <c r="AS328" i="3" s="1"/>
  <c r="AR327" i="3"/>
  <c r="AH327" i="3"/>
  <c r="AD327" i="3"/>
  <c r="S327" i="3"/>
  <c r="N327" i="3"/>
  <c r="AS327" i="3" s="1"/>
  <c r="AR326" i="3"/>
  <c r="AH326" i="3"/>
  <c r="AD326" i="3"/>
  <c r="S326" i="3"/>
  <c r="N326" i="3"/>
  <c r="AS326" i="3" s="1"/>
  <c r="AR325" i="3"/>
  <c r="AH325" i="3"/>
  <c r="AD325" i="3"/>
  <c r="S325" i="3"/>
  <c r="N325" i="3"/>
  <c r="AS325" i="3" s="1"/>
  <c r="AR324" i="3"/>
  <c r="AH324" i="3"/>
  <c r="AD324" i="3"/>
  <c r="S324" i="3"/>
  <c r="N324" i="3"/>
  <c r="AS324" i="3" s="1"/>
  <c r="AR323" i="3"/>
  <c r="AH323" i="3"/>
  <c r="AD323" i="3"/>
  <c r="S323" i="3"/>
  <c r="N323" i="3"/>
  <c r="AS323" i="3" s="1"/>
  <c r="AR322" i="3"/>
  <c r="AH322" i="3"/>
  <c r="AD322" i="3"/>
  <c r="S322" i="3"/>
  <c r="N322" i="3"/>
  <c r="AS322" i="3" s="1"/>
  <c r="AR321" i="3"/>
  <c r="AH321" i="3"/>
  <c r="AD321" i="3"/>
  <c r="S321" i="3"/>
  <c r="N321" i="3"/>
  <c r="AS321" i="3" s="1"/>
  <c r="AR320" i="3"/>
  <c r="AH320" i="3"/>
  <c r="AD320" i="3"/>
  <c r="S320" i="3"/>
  <c r="N320" i="3"/>
  <c r="AS320" i="3" s="1"/>
  <c r="AR319" i="3"/>
  <c r="AH319" i="3"/>
  <c r="AD319" i="3"/>
  <c r="S319" i="3"/>
  <c r="N319" i="3"/>
  <c r="AS319" i="3" s="1"/>
  <c r="AR318" i="3"/>
  <c r="AH318" i="3"/>
  <c r="AD318" i="3"/>
  <c r="S318" i="3"/>
  <c r="N318" i="3"/>
  <c r="AS318" i="3" s="1"/>
  <c r="AR317" i="3"/>
  <c r="AH317" i="3"/>
  <c r="AD317" i="3"/>
  <c r="S317" i="3"/>
  <c r="N317" i="3"/>
  <c r="AS317" i="3" s="1"/>
  <c r="AR316" i="3"/>
  <c r="AH316" i="3"/>
  <c r="AD316" i="3"/>
  <c r="S316" i="3"/>
  <c r="N316" i="3"/>
  <c r="AS316" i="3" s="1"/>
  <c r="AR315" i="3"/>
  <c r="AH315" i="3"/>
  <c r="AD315" i="3"/>
  <c r="S315" i="3"/>
  <c r="N315" i="3"/>
  <c r="AS315" i="3" s="1"/>
  <c r="AR314" i="3"/>
  <c r="AH314" i="3"/>
  <c r="AD314" i="3"/>
  <c r="S314" i="3"/>
  <c r="N314" i="3"/>
  <c r="AS314" i="3" s="1"/>
  <c r="AR313" i="3"/>
  <c r="AH313" i="3"/>
  <c r="AD313" i="3"/>
  <c r="S313" i="3"/>
  <c r="N313" i="3"/>
  <c r="AS313" i="3" s="1"/>
  <c r="AR312" i="3"/>
  <c r="AH312" i="3"/>
  <c r="AD312" i="3"/>
  <c r="S312" i="3"/>
  <c r="N312" i="3"/>
  <c r="AS312" i="3" s="1"/>
  <c r="AR311" i="3"/>
  <c r="AH311" i="3"/>
  <c r="AD311" i="3"/>
  <c r="S311" i="3"/>
  <c r="N311" i="3"/>
  <c r="AS311" i="3" s="1"/>
  <c r="AR310" i="3"/>
  <c r="AH310" i="3"/>
  <c r="AD310" i="3"/>
  <c r="S310" i="3"/>
  <c r="N310" i="3"/>
  <c r="AS310" i="3" s="1"/>
  <c r="AR309" i="3"/>
  <c r="AH309" i="3"/>
  <c r="AD309" i="3"/>
  <c r="S309" i="3"/>
  <c r="N309" i="3"/>
  <c r="AS309" i="3" s="1"/>
  <c r="AR308" i="3"/>
  <c r="AH308" i="3"/>
  <c r="AD308" i="3"/>
  <c r="S308" i="3"/>
  <c r="N308" i="3"/>
  <c r="AS308" i="3" s="1"/>
  <c r="AR307" i="3"/>
  <c r="AH307" i="3"/>
  <c r="AD307" i="3"/>
  <c r="S307" i="3"/>
  <c r="N307" i="3"/>
  <c r="AS307" i="3" s="1"/>
  <c r="AR306" i="3"/>
  <c r="AH306" i="3"/>
  <c r="AD306" i="3"/>
  <c r="S306" i="3"/>
  <c r="N306" i="3"/>
  <c r="AS306" i="3" s="1"/>
  <c r="AR305" i="3"/>
  <c r="AH305" i="3"/>
  <c r="AD305" i="3"/>
  <c r="S305" i="3"/>
  <c r="N305" i="3"/>
  <c r="AS305" i="3" s="1"/>
  <c r="AR304" i="3"/>
  <c r="AH304" i="3"/>
  <c r="AD304" i="3"/>
  <c r="S304" i="3"/>
  <c r="N304" i="3"/>
  <c r="AS304" i="3" s="1"/>
  <c r="AR303" i="3"/>
  <c r="AH303" i="3"/>
  <c r="AD303" i="3"/>
  <c r="S303" i="3"/>
  <c r="N303" i="3"/>
  <c r="AS303" i="3" s="1"/>
  <c r="AR302" i="3"/>
  <c r="AH302" i="3"/>
  <c r="AD302" i="3"/>
  <c r="S302" i="3"/>
  <c r="N302" i="3"/>
  <c r="AS302" i="3" s="1"/>
  <c r="AR301" i="3"/>
  <c r="AH301" i="3"/>
  <c r="AD301" i="3"/>
  <c r="S301" i="3"/>
  <c r="N301" i="3"/>
  <c r="AS301" i="3" s="1"/>
  <c r="AR300" i="3"/>
  <c r="AH300" i="3"/>
  <c r="AD300" i="3"/>
  <c r="S300" i="3"/>
  <c r="N300" i="3"/>
  <c r="AS300" i="3" s="1"/>
  <c r="AR299" i="3"/>
  <c r="AH299" i="3"/>
  <c r="AD299" i="3"/>
  <c r="S299" i="3"/>
  <c r="N299" i="3"/>
  <c r="AS299" i="3" s="1"/>
  <c r="AR298" i="3"/>
  <c r="AH298" i="3"/>
  <c r="AD298" i="3"/>
  <c r="S298" i="3"/>
  <c r="N298" i="3"/>
  <c r="AS298" i="3" s="1"/>
  <c r="AR297" i="3"/>
  <c r="AH297" i="3"/>
  <c r="AD297" i="3"/>
  <c r="N297" i="3"/>
  <c r="AS297" i="3" s="1"/>
  <c r="AR296" i="3"/>
  <c r="AH296" i="3"/>
  <c r="AD296" i="3"/>
  <c r="S296" i="3"/>
  <c r="AS296" i="3" s="1"/>
  <c r="N296" i="3"/>
  <c r="AR295" i="3"/>
  <c r="AH295" i="3"/>
  <c r="AD295" i="3"/>
  <c r="S295" i="3"/>
  <c r="AS295" i="3" s="1"/>
  <c r="N295" i="3"/>
  <c r="AR294" i="3"/>
  <c r="AH294" i="3"/>
  <c r="AD294" i="3"/>
  <c r="S294" i="3"/>
  <c r="AS294" i="3" s="1"/>
  <c r="N294" i="3"/>
  <c r="AR293" i="3"/>
  <c r="AH293" i="3"/>
  <c r="AD293" i="3"/>
  <c r="S293" i="3"/>
  <c r="AS293" i="3" s="1"/>
  <c r="N293" i="3"/>
  <c r="AS292" i="3"/>
  <c r="AR292" i="3"/>
  <c r="AH292" i="3"/>
  <c r="AD292" i="3"/>
  <c r="S292" i="3"/>
  <c r="N292" i="3"/>
  <c r="AR291" i="3"/>
  <c r="AH291" i="3"/>
  <c r="AD291" i="3"/>
  <c r="S291" i="3"/>
  <c r="AS291" i="3" s="1"/>
  <c r="N291" i="3"/>
  <c r="AR290" i="3"/>
  <c r="AH290" i="3"/>
  <c r="AD290" i="3"/>
  <c r="S290" i="3"/>
  <c r="AS290" i="3" s="1"/>
  <c r="N290" i="3"/>
  <c r="AR289" i="3"/>
  <c r="AH289" i="3"/>
  <c r="AD289" i="3"/>
  <c r="S289" i="3"/>
  <c r="AS289" i="3" s="1"/>
  <c r="N289" i="3"/>
  <c r="AR288" i="3"/>
  <c r="AH288" i="3"/>
  <c r="AD288" i="3"/>
  <c r="S288" i="3"/>
  <c r="AS288" i="3" s="1"/>
  <c r="N288" i="3"/>
  <c r="AR287" i="3"/>
  <c r="AH287" i="3"/>
  <c r="AD287" i="3"/>
  <c r="S287" i="3"/>
  <c r="AS287" i="3" s="1"/>
  <c r="N287" i="3"/>
  <c r="AR286" i="3"/>
  <c r="AH286" i="3"/>
  <c r="AD286" i="3"/>
  <c r="S286" i="3"/>
  <c r="AS286" i="3" s="1"/>
  <c r="N286" i="3"/>
  <c r="AR285" i="3"/>
  <c r="AH285" i="3"/>
  <c r="AD285" i="3"/>
  <c r="S285" i="3"/>
  <c r="AS285" i="3" s="1"/>
  <c r="N285" i="3"/>
  <c r="AR284" i="3"/>
  <c r="AH284" i="3"/>
  <c r="AD284" i="3"/>
  <c r="S284" i="3"/>
  <c r="AS284" i="3" s="1"/>
  <c r="N284" i="3"/>
  <c r="AR283" i="3"/>
  <c r="AH283" i="3"/>
  <c r="AD283" i="3"/>
  <c r="S283" i="3"/>
  <c r="AS283" i="3" s="1"/>
  <c r="N283" i="3"/>
  <c r="AS282" i="3"/>
  <c r="AR282" i="3"/>
  <c r="AH282" i="3"/>
  <c r="AD282" i="3"/>
  <c r="S282" i="3"/>
  <c r="N282" i="3"/>
  <c r="AR281" i="3"/>
  <c r="AH281" i="3"/>
  <c r="AD281" i="3"/>
  <c r="S281" i="3"/>
  <c r="AS281" i="3" s="1"/>
  <c r="N281" i="3"/>
  <c r="AS280" i="3"/>
  <c r="AR280" i="3"/>
  <c r="AH280" i="3"/>
  <c r="AD280" i="3"/>
  <c r="S280" i="3"/>
  <c r="N280" i="3"/>
  <c r="AR279" i="3"/>
  <c r="AH279" i="3"/>
  <c r="AD279" i="3"/>
  <c r="S279" i="3"/>
  <c r="AS279" i="3" s="1"/>
  <c r="N279" i="3"/>
  <c r="AR278" i="3"/>
  <c r="AH278" i="3"/>
  <c r="AD278" i="3"/>
  <c r="S278" i="3"/>
  <c r="AS278" i="3" s="1"/>
  <c r="N278" i="3"/>
  <c r="AR277" i="3"/>
  <c r="AH277" i="3"/>
  <c r="AD277" i="3"/>
  <c r="S277" i="3"/>
  <c r="AS277" i="3" s="1"/>
  <c r="N277" i="3"/>
  <c r="AR276" i="3"/>
  <c r="AH276" i="3"/>
  <c r="AD276" i="3"/>
  <c r="S276" i="3"/>
  <c r="AS276" i="3" s="1"/>
  <c r="N276" i="3"/>
  <c r="AR275" i="3"/>
  <c r="AH275" i="3"/>
  <c r="AD275" i="3"/>
  <c r="S275" i="3"/>
  <c r="AS275" i="3" s="1"/>
  <c r="N275" i="3"/>
  <c r="AS274" i="3"/>
  <c r="AR274" i="3"/>
  <c r="AH274" i="3"/>
  <c r="AD274" i="3"/>
  <c r="S274" i="3"/>
  <c r="N274" i="3"/>
  <c r="AR273" i="3"/>
  <c r="AH273" i="3"/>
  <c r="AD273" i="3"/>
  <c r="S273" i="3"/>
  <c r="AS273" i="3" s="1"/>
  <c r="N273" i="3"/>
  <c r="AR272" i="3"/>
  <c r="AH272" i="3"/>
  <c r="AD272" i="3"/>
  <c r="S272" i="3"/>
  <c r="AS272" i="3" s="1"/>
  <c r="N272" i="3"/>
  <c r="AR271" i="3"/>
  <c r="AH271" i="3"/>
  <c r="AD271" i="3"/>
  <c r="S271" i="3"/>
  <c r="AS271" i="3" s="1"/>
  <c r="N271" i="3"/>
  <c r="AS270" i="3"/>
  <c r="AR270" i="3"/>
  <c r="AH270" i="3"/>
  <c r="AD270" i="3"/>
  <c r="S270" i="3"/>
  <c r="N270" i="3"/>
  <c r="AR269" i="3"/>
  <c r="AH269" i="3"/>
  <c r="AD269" i="3"/>
  <c r="S269" i="3"/>
  <c r="AS269" i="3" s="1"/>
  <c r="N269" i="3"/>
  <c r="AR268" i="3"/>
  <c r="AH268" i="3"/>
  <c r="AD268" i="3"/>
  <c r="S268" i="3"/>
  <c r="AS268" i="3" s="1"/>
  <c r="N268" i="3"/>
  <c r="AR267" i="3"/>
  <c r="AH267" i="3"/>
  <c r="AD267" i="3"/>
  <c r="S267" i="3"/>
  <c r="AS267" i="3" s="1"/>
  <c r="N267" i="3"/>
  <c r="AR266" i="3"/>
  <c r="AH266" i="3"/>
  <c r="AD266" i="3"/>
  <c r="S266" i="3"/>
  <c r="AS266" i="3" s="1"/>
  <c r="N266" i="3"/>
  <c r="AR265" i="3"/>
  <c r="AH265" i="3"/>
  <c r="AD265" i="3"/>
  <c r="S265" i="3"/>
  <c r="AS265" i="3" s="1"/>
  <c r="N265" i="3"/>
  <c r="AR264" i="3"/>
  <c r="AH264" i="3"/>
  <c r="AD264" i="3"/>
  <c r="S264" i="3"/>
  <c r="AS264" i="3" s="1"/>
  <c r="N264" i="3"/>
  <c r="AR263" i="3"/>
  <c r="AH263" i="3"/>
  <c r="AD263" i="3"/>
  <c r="S263" i="3"/>
  <c r="AS263" i="3" s="1"/>
  <c r="N263" i="3"/>
  <c r="AR262" i="3"/>
  <c r="AH262" i="3"/>
  <c r="AD262" i="3"/>
  <c r="S262" i="3"/>
  <c r="AS262" i="3" s="1"/>
  <c r="N262" i="3"/>
  <c r="AR261" i="3"/>
  <c r="AH261" i="3"/>
  <c r="AD261" i="3"/>
  <c r="S261" i="3"/>
  <c r="AS261" i="3" s="1"/>
  <c r="N261" i="3"/>
  <c r="AS260" i="3"/>
  <c r="AR260" i="3"/>
  <c r="AH260" i="3"/>
  <c r="AD260" i="3"/>
  <c r="S260" i="3"/>
  <c r="N260" i="3"/>
  <c r="AR259" i="3"/>
  <c r="AH259" i="3"/>
  <c r="AD259" i="3"/>
  <c r="S259" i="3"/>
  <c r="AS259" i="3" s="1"/>
  <c r="N259" i="3"/>
  <c r="AR258" i="3"/>
  <c r="AH258" i="3"/>
  <c r="AD258" i="3"/>
  <c r="S258" i="3"/>
  <c r="AS258" i="3" s="1"/>
  <c r="N258" i="3"/>
  <c r="AR257" i="3"/>
  <c r="AH257" i="3"/>
  <c r="AD257" i="3"/>
  <c r="S257" i="3"/>
  <c r="AS257" i="3" s="1"/>
  <c r="N257" i="3"/>
  <c r="AR256" i="3"/>
  <c r="AH256" i="3"/>
  <c r="AD256" i="3"/>
  <c r="S256" i="3"/>
  <c r="AS256" i="3" s="1"/>
  <c r="N256" i="3"/>
  <c r="AR255" i="3"/>
  <c r="AH255" i="3"/>
  <c r="AD255" i="3"/>
  <c r="S255" i="3"/>
  <c r="AS255" i="3" s="1"/>
  <c r="N255" i="3"/>
  <c r="AR254" i="3"/>
  <c r="AH254" i="3"/>
  <c r="AD254" i="3"/>
  <c r="S254" i="3"/>
  <c r="AS254" i="3" s="1"/>
  <c r="N254" i="3"/>
  <c r="AR253" i="3"/>
  <c r="AH253" i="3"/>
  <c r="AD253" i="3"/>
  <c r="S253" i="3"/>
  <c r="AS253" i="3" s="1"/>
  <c r="N253" i="3"/>
  <c r="AR252" i="3"/>
  <c r="AH252" i="3"/>
  <c r="AD252" i="3"/>
  <c r="S252" i="3"/>
  <c r="AS252" i="3" s="1"/>
  <c r="N252" i="3"/>
  <c r="AR251" i="3"/>
  <c r="AH251" i="3"/>
  <c r="AD251" i="3"/>
  <c r="S251" i="3"/>
  <c r="AS251" i="3" s="1"/>
  <c r="N251" i="3"/>
  <c r="AR250" i="3"/>
  <c r="AH250" i="3"/>
  <c r="AD250" i="3"/>
  <c r="S250" i="3"/>
  <c r="AS250" i="3" s="1"/>
  <c r="N250" i="3"/>
  <c r="AR249" i="3"/>
  <c r="AH249" i="3"/>
  <c r="AD249" i="3"/>
  <c r="S249" i="3"/>
  <c r="AS249" i="3" s="1"/>
  <c r="N249" i="3"/>
  <c r="AR248" i="3"/>
  <c r="AH248" i="3"/>
  <c r="AD248" i="3"/>
  <c r="S248" i="3"/>
  <c r="AS248" i="3" s="1"/>
  <c r="N248" i="3"/>
  <c r="AR247" i="3"/>
  <c r="AH247" i="3"/>
  <c r="AD247" i="3"/>
  <c r="S247" i="3"/>
  <c r="AS247" i="3" s="1"/>
  <c r="N247" i="3"/>
  <c r="AS246" i="3"/>
  <c r="AR246" i="3"/>
  <c r="AH246" i="3"/>
  <c r="AD246" i="3"/>
  <c r="S246" i="3"/>
  <c r="N246" i="3"/>
  <c r="AR245" i="3"/>
  <c r="AH245" i="3"/>
  <c r="AD245" i="3"/>
  <c r="S245" i="3"/>
  <c r="AS245" i="3" s="1"/>
  <c r="N245" i="3"/>
  <c r="AR244" i="3"/>
  <c r="AH244" i="3"/>
  <c r="AD244" i="3"/>
  <c r="S244" i="3"/>
  <c r="AS244" i="3" s="1"/>
  <c r="N244" i="3"/>
  <c r="AR243" i="3"/>
  <c r="AH243" i="3"/>
  <c r="AD243" i="3"/>
  <c r="S243" i="3"/>
  <c r="AS243" i="3" s="1"/>
  <c r="N243" i="3"/>
  <c r="AR242" i="3"/>
  <c r="AH242" i="3"/>
  <c r="AD242" i="3"/>
  <c r="S242" i="3"/>
  <c r="AS242" i="3" s="1"/>
  <c r="N242" i="3"/>
  <c r="AR241" i="3"/>
  <c r="AH241" i="3"/>
  <c r="AD241" i="3"/>
  <c r="S241" i="3"/>
  <c r="AS241" i="3" s="1"/>
  <c r="N241" i="3"/>
  <c r="AR240" i="3"/>
  <c r="AH240" i="3"/>
  <c r="AD240" i="3"/>
  <c r="S240" i="3"/>
  <c r="AS240" i="3" s="1"/>
  <c r="N240" i="3"/>
  <c r="AR239" i="3"/>
  <c r="AH239" i="3"/>
  <c r="AD239" i="3"/>
  <c r="S239" i="3"/>
  <c r="AS239" i="3" s="1"/>
  <c r="N239" i="3"/>
  <c r="AS238" i="3"/>
  <c r="AR238" i="3"/>
  <c r="AH238" i="3"/>
  <c r="AD238" i="3"/>
  <c r="S238" i="3"/>
  <c r="N238" i="3"/>
  <c r="AR237" i="3"/>
  <c r="AH237" i="3"/>
  <c r="AD237" i="3"/>
  <c r="S237" i="3"/>
  <c r="AS237" i="3" s="1"/>
  <c r="N237" i="3"/>
  <c r="AR236" i="3"/>
  <c r="AH236" i="3"/>
  <c r="AD236" i="3"/>
  <c r="S236" i="3"/>
  <c r="AS236" i="3" s="1"/>
  <c r="N236" i="3"/>
  <c r="AR235" i="3"/>
  <c r="AH235" i="3"/>
  <c r="AD235" i="3"/>
  <c r="S235" i="3"/>
  <c r="AS235" i="3" s="1"/>
  <c r="N235" i="3"/>
  <c r="AR234" i="3"/>
  <c r="AH234" i="3"/>
  <c r="AD234" i="3"/>
  <c r="S234" i="3"/>
  <c r="AS234" i="3" s="1"/>
  <c r="N234" i="3"/>
  <c r="AR233" i="3"/>
  <c r="AH233" i="3"/>
  <c r="AD233" i="3"/>
  <c r="S233" i="3"/>
  <c r="AS233" i="3" s="1"/>
  <c r="N233" i="3"/>
  <c r="AS232" i="3"/>
  <c r="AR232" i="3"/>
  <c r="AH232" i="3"/>
  <c r="AD232" i="3"/>
  <c r="S232" i="3"/>
  <c r="N232" i="3"/>
  <c r="AR231" i="3"/>
  <c r="AH231" i="3"/>
  <c r="AD231" i="3"/>
  <c r="S231" i="3"/>
  <c r="AS231" i="3" s="1"/>
  <c r="N231" i="3"/>
  <c r="AR230" i="3"/>
  <c r="AH230" i="3"/>
  <c r="AD230" i="3"/>
  <c r="S230" i="3"/>
  <c r="AS230" i="3" s="1"/>
  <c r="N230" i="3"/>
  <c r="AR229" i="3"/>
  <c r="AH229" i="3"/>
  <c r="AD229" i="3"/>
  <c r="S229" i="3"/>
  <c r="AS229" i="3" s="1"/>
  <c r="N229" i="3"/>
  <c r="AR228" i="3"/>
  <c r="AH228" i="3"/>
  <c r="AD228" i="3"/>
  <c r="S228" i="3"/>
  <c r="AS228" i="3" s="1"/>
  <c r="N228" i="3"/>
  <c r="AR227" i="3"/>
  <c r="AH227" i="3"/>
  <c r="AD227" i="3"/>
  <c r="S227" i="3"/>
  <c r="AS227" i="3" s="1"/>
  <c r="N227" i="3"/>
  <c r="AR226" i="3"/>
  <c r="AH226" i="3"/>
  <c r="AD226" i="3"/>
  <c r="S226" i="3"/>
  <c r="AS226" i="3" s="1"/>
  <c r="N226" i="3"/>
  <c r="AR225" i="3"/>
  <c r="AH225" i="3"/>
  <c r="AD225" i="3"/>
  <c r="S225" i="3"/>
  <c r="AS225" i="3" s="1"/>
  <c r="N225" i="3"/>
  <c r="AR224" i="3"/>
  <c r="AH224" i="3"/>
  <c r="AD224" i="3"/>
  <c r="S224" i="3"/>
  <c r="AS224" i="3" s="1"/>
  <c r="N224" i="3"/>
  <c r="AR223" i="3"/>
  <c r="AH223" i="3"/>
  <c r="AD223" i="3"/>
  <c r="S223" i="3"/>
  <c r="AS223" i="3" s="1"/>
  <c r="N223" i="3"/>
  <c r="AR222" i="3"/>
  <c r="AH222" i="3"/>
  <c r="AD222" i="3"/>
  <c r="S222" i="3"/>
  <c r="AS222" i="3" s="1"/>
  <c r="N222" i="3"/>
  <c r="AR221" i="3"/>
  <c r="AH221" i="3"/>
  <c r="AD221" i="3"/>
  <c r="S221" i="3"/>
  <c r="AS221" i="3" s="1"/>
  <c r="N221" i="3"/>
  <c r="AR220" i="3"/>
  <c r="AH220" i="3"/>
  <c r="AD220" i="3"/>
  <c r="S220" i="3"/>
  <c r="AS220" i="3" s="1"/>
  <c r="N220" i="3"/>
  <c r="AR219" i="3"/>
  <c r="AH219" i="3"/>
  <c r="AD219" i="3"/>
  <c r="S219" i="3"/>
  <c r="AS219" i="3" s="1"/>
  <c r="N219" i="3"/>
  <c r="AR218" i="3"/>
  <c r="AH218" i="3"/>
  <c r="AD218" i="3"/>
  <c r="S218" i="3"/>
  <c r="AS218" i="3" s="1"/>
  <c r="N218" i="3"/>
  <c r="AR217" i="3"/>
  <c r="AH217" i="3"/>
  <c r="AD217" i="3"/>
  <c r="S217" i="3"/>
  <c r="AS217" i="3" s="1"/>
  <c r="N217" i="3"/>
  <c r="AR216" i="3"/>
  <c r="AH216" i="3"/>
  <c r="AD216" i="3"/>
  <c r="S216" i="3"/>
  <c r="AS216" i="3" s="1"/>
  <c r="N216" i="3"/>
  <c r="AR215" i="3"/>
  <c r="AH215" i="3"/>
  <c r="AD215" i="3"/>
  <c r="S215" i="3"/>
  <c r="AS215" i="3" s="1"/>
  <c r="N215" i="3"/>
  <c r="AR214" i="3"/>
  <c r="AH214" i="3"/>
  <c r="AD214" i="3"/>
  <c r="S214" i="3"/>
  <c r="AS214" i="3" s="1"/>
  <c r="N214" i="3"/>
  <c r="AR213" i="3"/>
  <c r="AH213" i="3"/>
  <c r="AD213" i="3"/>
  <c r="S213" i="3"/>
  <c r="AS213" i="3" s="1"/>
  <c r="N213" i="3"/>
  <c r="AR212" i="3"/>
  <c r="AH212" i="3"/>
  <c r="AD212" i="3"/>
  <c r="S212" i="3"/>
  <c r="AS212" i="3" s="1"/>
  <c r="N212" i="3"/>
  <c r="AR211" i="3"/>
  <c r="AH211" i="3"/>
  <c r="AD211" i="3"/>
  <c r="S211" i="3"/>
  <c r="AS211" i="3" s="1"/>
  <c r="N211" i="3"/>
  <c r="AR210" i="3"/>
  <c r="AH210" i="3"/>
  <c r="AD210" i="3"/>
  <c r="S210" i="3"/>
  <c r="AS210" i="3" s="1"/>
  <c r="N210" i="3"/>
  <c r="AR209" i="3"/>
  <c r="AH209" i="3"/>
  <c r="AD209" i="3"/>
  <c r="S209" i="3"/>
  <c r="AS209" i="3" s="1"/>
  <c r="N209" i="3"/>
  <c r="AR208" i="3"/>
  <c r="AH208" i="3"/>
  <c r="AD208" i="3"/>
  <c r="S208" i="3"/>
  <c r="AS208" i="3" s="1"/>
  <c r="N208" i="3"/>
  <c r="AR207" i="3"/>
  <c r="AH207" i="3"/>
  <c r="AD207" i="3"/>
  <c r="S207" i="3"/>
  <c r="AS207" i="3" s="1"/>
  <c r="N207" i="3"/>
  <c r="AS206" i="3"/>
  <c r="AR206" i="3"/>
  <c r="AH206" i="3"/>
  <c r="AD206" i="3"/>
  <c r="S206" i="3"/>
  <c r="N206" i="3"/>
  <c r="AR205" i="3"/>
  <c r="AH205" i="3"/>
  <c r="AD205" i="3"/>
  <c r="S205" i="3"/>
  <c r="AS205" i="3" s="1"/>
  <c r="N205" i="3"/>
  <c r="AR204" i="3"/>
  <c r="AH204" i="3"/>
  <c r="AD204" i="3"/>
  <c r="S204" i="3"/>
  <c r="AS204" i="3" s="1"/>
  <c r="N204" i="3"/>
  <c r="AR203" i="3"/>
  <c r="AH203" i="3"/>
  <c r="AD203" i="3"/>
  <c r="S203" i="3"/>
  <c r="AS203" i="3" s="1"/>
  <c r="N203" i="3"/>
  <c r="AR202" i="3"/>
  <c r="AH202" i="3"/>
  <c r="AD202" i="3"/>
  <c r="S202" i="3"/>
  <c r="AS202" i="3" s="1"/>
  <c r="N202" i="3"/>
  <c r="AR201" i="3"/>
  <c r="AH201" i="3"/>
  <c r="AD201" i="3"/>
  <c r="S201" i="3"/>
  <c r="AS201" i="3" s="1"/>
  <c r="N201" i="3"/>
  <c r="AR200" i="3"/>
  <c r="AH200" i="3"/>
  <c r="AD200" i="3"/>
  <c r="S200" i="3"/>
  <c r="AS200" i="3" s="1"/>
  <c r="N200" i="3"/>
  <c r="AR199" i="3"/>
  <c r="AH199" i="3"/>
  <c r="AD199" i="3"/>
  <c r="S199" i="3"/>
  <c r="AS199" i="3" s="1"/>
  <c r="N199" i="3"/>
  <c r="AR198" i="3"/>
  <c r="AH198" i="3"/>
  <c r="AD198" i="3"/>
  <c r="S198" i="3"/>
  <c r="AS198" i="3" s="1"/>
  <c r="N198" i="3"/>
  <c r="AR197" i="3"/>
  <c r="AH197" i="3"/>
  <c r="AD197" i="3"/>
  <c r="S197" i="3"/>
  <c r="AS197" i="3" s="1"/>
  <c r="N197" i="3"/>
  <c r="AR196" i="3"/>
  <c r="AH196" i="3"/>
  <c r="AD196" i="3"/>
  <c r="S196" i="3"/>
  <c r="AS196" i="3" s="1"/>
  <c r="N196" i="3"/>
  <c r="AR195" i="3"/>
  <c r="AH195" i="3"/>
  <c r="AD195" i="3"/>
  <c r="S195" i="3"/>
  <c r="AS195" i="3" s="1"/>
  <c r="N195" i="3"/>
  <c r="AS194" i="3"/>
  <c r="AR194" i="3"/>
  <c r="AH194" i="3"/>
  <c r="AD194" i="3"/>
  <c r="S194" i="3"/>
  <c r="N194" i="3"/>
  <c r="AR193" i="3"/>
  <c r="AH193" i="3"/>
  <c r="AD193" i="3"/>
  <c r="S193" i="3"/>
  <c r="AS193" i="3" s="1"/>
  <c r="N193" i="3"/>
  <c r="AR192" i="3"/>
  <c r="AH192" i="3"/>
  <c r="AD192" i="3"/>
  <c r="S192" i="3"/>
  <c r="AS192" i="3" s="1"/>
  <c r="N192" i="3"/>
  <c r="AR191" i="3"/>
  <c r="AH191" i="3"/>
  <c r="AD191" i="3"/>
  <c r="S191" i="3"/>
  <c r="AS191" i="3" s="1"/>
  <c r="N191" i="3"/>
  <c r="AR190" i="3"/>
  <c r="AH190" i="3"/>
  <c r="AD190" i="3"/>
  <c r="S190" i="3"/>
  <c r="AS190" i="3" s="1"/>
  <c r="N190" i="3"/>
  <c r="AR189" i="3"/>
  <c r="AH189" i="3"/>
  <c r="AD189" i="3"/>
  <c r="S189" i="3"/>
  <c r="AS189" i="3" s="1"/>
  <c r="N189" i="3"/>
  <c r="AR188" i="3"/>
  <c r="AH188" i="3"/>
  <c r="AD188" i="3"/>
  <c r="S188" i="3"/>
  <c r="AS188" i="3" s="1"/>
  <c r="N188" i="3"/>
  <c r="AR187" i="3"/>
  <c r="AH187" i="3"/>
  <c r="AD187" i="3"/>
  <c r="S187" i="3"/>
  <c r="AS187" i="3" s="1"/>
  <c r="N187" i="3"/>
  <c r="AS186" i="3"/>
  <c r="AR186" i="3"/>
  <c r="AH186" i="3"/>
  <c r="AD186" i="3"/>
  <c r="S186" i="3"/>
  <c r="N186" i="3"/>
  <c r="AR185" i="3"/>
  <c r="AH185" i="3"/>
  <c r="AD185" i="3"/>
  <c r="S185" i="3"/>
  <c r="AS185" i="3" s="1"/>
  <c r="N185" i="3"/>
  <c r="AR184" i="3"/>
  <c r="AH184" i="3"/>
  <c r="AD184" i="3"/>
  <c r="S184" i="3"/>
  <c r="AS184" i="3" s="1"/>
  <c r="N184" i="3"/>
  <c r="AR183" i="3"/>
  <c r="AH183" i="3"/>
  <c r="AD183" i="3"/>
  <c r="S183" i="3"/>
  <c r="AS183" i="3" s="1"/>
  <c r="N183" i="3"/>
  <c r="AR182" i="3"/>
  <c r="AH182" i="3"/>
  <c r="AD182" i="3"/>
  <c r="S182" i="3"/>
  <c r="AS182" i="3" s="1"/>
  <c r="N182" i="3"/>
  <c r="AR181" i="3"/>
  <c r="AH181" i="3"/>
  <c r="AD181" i="3"/>
  <c r="S181" i="3"/>
  <c r="AS181" i="3" s="1"/>
  <c r="N181" i="3"/>
  <c r="AS180" i="3"/>
  <c r="AR180" i="3"/>
  <c r="AH180" i="3"/>
  <c r="AD180" i="3"/>
  <c r="S180" i="3"/>
  <c r="N180" i="3"/>
  <c r="AR179" i="3"/>
  <c r="AH179" i="3"/>
  <c r="AD179" i="3"/>
  <c r="S179" i="3"/>
  <c r="AS179" i="3" s="1"/>
  <c r="N179" i="3"/>
  <c r="AR178" i="3"/>
  <c r="AH178" i="3"/>
  <c r="AD178" i="3"/>
  <c r="S178" i="3"/>
  <c r="AS178" i="3" s="1"/>
  <c r="N178" i="3"/>
  <c r="AR177" i="3"/>
  <c r="AH177" i="3"/>
  <c r="AD177" i="3"/>
  <c r="S177" i="3"/>
  <c r="AS177" i="3" s="1"/>
  <c r="N177" i="3"/>
  <c r="AR176" i="3"/>
  <c r="AH176" i="3"/>
  <c r="AD176" i="3"/>
  <c r="S176" i="3"/>
  <c r="AS176" i="3" s="1"/>
  <c r="N176" i="3"/>
  <c r="AR175" i="3"/>
  <c r="AH175" i="3"/>
  <c r="AD175" i="3"/>
  <c r="S175" i="3"/>
  <c r="AS175" i="3" s="1"/>
  <c r="N175" i="3"/>
  <c r="AR174" i="3"/>
  <c r="AH174" i="3"/>
  <c r="AD174" i="3"/>
  <c r="S174" i="3"/>
  <c r="AS174" i="3" s="1"/>
  <c r="N174" i="3"/>
  <c r="AR173" i="3"/>
  <c r="AH173" i="3"/>
  <c r="AD173" i="3"/>
  <c r="S173" i="3"/>
  <c r="AS173" i="3" s="1"/>
  <c r="N173" i="3"/>
  <c r="AR172" i="3"/>
  <c r="AH172" i="3"/>
  <c r="AD172" i="3"/>
  <c r="S172" i="3"/>
  <c r="AS172" i="3" s="1"/>
  <c r="N172" i="3"/>
  <c r="AR171" i="3"/>
  <c r="AH171" i="3"/>
  <c r="AD171" i="3"/>
  <c r="S171" i="3"/>
  <c r="AS171" i="3" s="1"/>
  <c r="N171" i="3"/>
  <c r="I342" i="3" l="1"/>
  <c r="H342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AR4" i="3" l="1"/>
  <c r="AS4" i="3" s="1"/>
  <c r="AR5" i="3"/>
  <c r="AS5" i="3" s="1"/>
  <c r="AR6" i="3"/>
  <c r="AR7" i="3"/>
  <c r="AR8" i="3"/>
  <c r="AS8" i="3" s="1"/>
  <c r="AR9" i="3"/>
  <c r="AS9" i="3" s="1"/>
  <c r="AR10" i="3"/>
  <c r="AR11" i="3"/>
  <c r="AR12" i="3"/>
  <c r="AS12" i="3" s="1"/>
  <c r="AR13" i="3"/>
  <c r="AS13" i="3" s="1"/>
  <c r="AR14" i="3"/>
  <c r="AR15" i="3"/>
  <c r="AR16" i="3"/>
  <c r="AS16" i="3" s="1"/>
  <c r="AR17" i="3"/>
  <c r="AS17" i="3" s="1"/>
  <c r="AR18" i="3"/>
  <c r="AR19" i="3"/>
  <c r="AR20" i="3"/>
  <c r="AS20" i="3" s="1"/>
  <c r="AR21" i="3"/>
  <c r="AS21" i="3" s="1"/>
  <c r="AR22" i="3"/>
  <c r="AR23" i="3"/>
  <c r="AR24" i="3"/>
  <c r="AS24" i="3" s="1"/>
  <c r="AR25" i="3"/>
  <c r="AS25" i="3" s="1"/>
  <c r="AR26" i="3"/>
  <c r="AR27" i="3"/>
  <c r="AR28" i="3"/>
  <c r="AS28" i="3" s="1"/>
  <c r="AR29" i="3"/>
  <c r="AS29" i="3" s="1"/>
  <c r="AR30" i="3"/>
  <c r="AR31" i="3"/>
  <c r="AR32" i="3"/>
  <c r="AS32" i="3" s="1"/>
  <c r="AR33" i="3"/>
  <c r="AS33" i="3" s="1"/>
  <c r="AR34" i="3"/>
  <c r="AR35" i="3"/>
  <c r="AR36" i="3"/>
  <c r="AS36" i="3" s="1"/>
  <c r="AR37" i="3"/>
  <c r="AS37" i="3" s="1"/>
  <c r="AR38" i="3"/>
  <c r="AR39" i="3"/>
  <c r="AR40" i="3"/>
  <c r="AS40" i="3" s="1"/>
  <c r="AR41" i="3"/>
  <c r="AS41" i="3" s="1"/>
  <c r="AR42" i="3"/>
  <c r="AR43" i="3"/>
  <c r="AR44" i="3"/>
  <c r="AS44" i="3" s="1"/>
  <c r="AR45" i="3"/>
  <c r="AS45" i="3" s="1"/>
  <c r="AR46" i="3"/>
  <c r="AR47" i="3"/>
  <c r="AR48" i="3"/>
  <c r="AS48" i="3" s="1"/>
  <c r="AR49" i="3"/>
  <c r="AS49" i="3" s="1"/>
  <c r="AR50" i="3"/>
  <c r="AR51" i="3"/>
  <c r="AR52" i="3"/>
  <c r="AS52" i="3" s="1"/>
  <c r="AR53" i="3"/>
  <c r="AS53" i="3" s="1"/>
  <c r="AR54" i="3"/>
  <c r="AR55" i="3"/>
  <c r="AR56" i="3"/>
  <c r="AS56" i="3" s="1"/>
  <c r="AR57" i="3"/>
  <c r="AS57" i="3" s="1"/>
  <c r="AR58" i="3"/>
  <c r="AR59" i="3"/>
  <c r="AR60" i="3"/>
  <c r="AS60" i="3" s="1"/>
  <c r="AR61" i="3"/>
  <c r="AS61" i="3" s="1"/>
  <c r="AR62" i="3"/>
  <c r="AR63" i="3"/>
  <c r="AR64" i="3"/>
  <c r="AS64" i="3" s="1"/>
  <c r="AR65" i="3"/>
  <c r="AS65" i="3" s="1"/>
  <c r="AR66" i="3"/>
  <c r="AR67" i="3"/>
  <c r="AR68" i="3"/>
  <c r="AS68" i="3" s="1"/>
  <c r="AR69" i="3"/>
  <c r="AS69" i="3" s="1"/>
  <c r="AR70" i="3"/>
  <c r="AR71" i="3"/>
  <c r="AR72" i="3"/>
  <c r="AS72" i="3" s="1"/>
  <c r="AR73" i="3"/>
  <c r="AS73" i="3" s="1"/>
  <c r="AR74" i="3"/>
  <c r="AR75" i="3"/>
  <c r="AR76" i="3"/>
  <c r="AS76" i="3" s="1"/>
  <c r="AR77" i="3"/>
  <c r="AS77" i="3" s="1"/>
  <c r="AR78" i="3"/>
  <c r="AR79" i="3"/>
  <c r="AR80" i="3"/>
  <c r="AS80" i="3" s="1"/>
  <c r="AR81" i="3"/>
  <c r="AR82" i="3"/>
  <c r="AR83" i="3"/>
  <c r="AR84" i="3"/>
  <c r="AS84" i="3" s="1"/>
  <c r="AR85" i="3"/>
  <c r="AS85" i="3" s="1"/>
  <c r="AR86" i="3"/>
  <c r="AR87" i="3"/>
  <c r="AR88" i="3"/>
  <c r="AS88" i="3" s="1"/>
  <c r="AR89" i="3"/>
  <c r="AS89" i="3" s="1"/>
  <c r="AR90" i="3"/>
  <c r="AR91" i="3"/>
  <c r="AR92" i="3"/>
  <c r="AS92" i="3" s="1"/>
  <c r="AR93" i="3"/>
  <c r="AS93" i="3" s="1"/>
  <c r="AR94" i="3"/>
  <c r="AR95" i="3"/>
  <c r="AR96" i="3"/>
  <c r="AS96" i="3" s="1"/>
  <c r="AR97" i="3"/>
  <c r="AS97" i="3" s="1"/>
  <c r="AR98" i="3"/>
  <c r="AR99" i="3"/>
  <c r="AR100" i="3"/>
  <c r="AS100" i="3" s="1"/>
  <c r="AR101" i="3"/>
  <c r="AS101" i="3" s="1"/>
  <c r="AR102" i="3"/>
  <c r="AR103" i="3"/>
  <c r="AR104" i="3"/>
  <c r="AS104" i="3" s="1"/>
  <c r="AR105" i="3"/>
  <c r="AS105" i="3" s="1"/>
  <c r="AR106" i="3"/>
  <c r="AR107" i="3"/>
  <c r="AR108" i="3"/>
  <c r="AS108" i="3" s="1"/>
  <c r="AR109" i="3"/>
  <c r="AS109" i="3" s="1"/>
  <c r="AR110" i="3"/>
  <c r="AR111" i="3"/>
  <c r="AR112" i="3"/>
  <c r="AS112" i="3" s="1"/>
  <c r="AR113" i="3"/>
  <c r="AS113" i="3" s="1"/>
  <c r="AR114" i="3"/>
  <c r="AR115" i="3"/>
  <c r="AR116" i="3"/>
  <c r="AS116" i="3" s="1"/>
  <c r="AR117" i="3"/>
  <c r="AS117" i="3" s="1"/>
  <c r="AR118" i="3"/>
  <c r="AR119" i="3"/>
  <c r="AR120" i="3"/>
  <c r="AS120" i="3" s="1"/>
  <c r="AR121" i="3"/>
  <c r="AS121" i="3" s="1"/>
  <c r="AR122" i="3"/>
  <c r="AR123" i="3"/>
  <c r="AR124" i="3"/>
  <c r="AS124" i="3" s="1"/>
  <c r="AR125" i="3"/>
  <c r="AS125" i="3" s="1"/>
  <c r="AR126" i="3"/>
  <c r="AR127" i="3"/>
  <c r="AR128" i="3"/>
  <c r="AS128" i="3" s="1"/>
  <c r="AR129" i="3"/>
  <c r="AS129" i="3" s="1"/>
  <c r="AR130" i="3"/>
  <c r="AR131" i="3"/>
  <c r="AR132" i="3"/>
  <c r="AS132" i="3" s="1"/>
  <c r="AR133" i="3"/>
  <c r="AS133" i="3" s="1"/>
  <c r="AR134" i="3"/>
  <c r="AR135" i="3"/>
  <c r="AR136" i="3"/>
  <c r="AS136" i="3" s="1"/>
  <c r="AR137" i="3"/>
  <c r="AS137" i="3" s="1"/>
  <c r="AR138" i="3"/>
  <c r="AR139" i="3"/>
  <c r="AR140" i="3"/>
  <c r="AS140" i="3" s="1"/>
  <c r="AR141" i="3"/>
  <c r="AS141" i="3" s="1"/>
  <c r="AR142" i="3"/>
  <c r="AR143" i="3"/>
  <c r="AR144" i="3"/>
  <c r="AS144" i="3" s="1"/>
  <c r="AR145" i="3"/>
  <c r="AS145" i="3" s="1"/>
  <c r="AR146" i="3"/>
  <c r="AR147" i="3"/>
  <c r="AR148" i="3"/>
  <c r="AS148" i="3" s="1"/>
  <c r="AR149" i="3"/>
  <c r="AS149" i="3" s="1"/>
  <c r="AR150" i="3"/>
  <c r="AR151" i="3"/>
  <c r="AR152" i="3"/>
  <c r="AS152" i="3" s="1"/>
  <c r="AR153" i="3"/>
  <c r="AS153" i="3" s="1"/>
  <c r="AR154" i="3"/>
  <c r="AR155" i="3"/>
  <c r="AR156" i="3"/>
  <c r="AS156" i="3" s="1"/>
  <c r="AR157" i="3"/>
  <c r="AS157" i="3" s="1"/>
  <c r="AR158" i="3"/>
  <c r="AR159" i="3"/>
  <c r="AR160" i="3"/>
  <c r="AS160" i="3" s="1"/>
  <c r="AR161" i="3"/>
  <c r="AS161" i="3" s="1"/>
  <c r="AR162" i="3"/>
  <c r="AR163" i="3"/>
  <c r="AR164" i="3"/>
  <c r="AS164" i="3" s="1"/>
  <c r="AR165" i="3"/>
  <c r="AS165" i="3" s="1"/>
  <c r="AR166" i="3"/>
  <c r="AR167" i="3"/>
  <c r="AR168" i="3"/>
  <c r="AS168" i="3" s="1"/>
  <c r="AR169" i="3"/>
  <c r="AS169" i="3" s="1"/>
  <c r="AR170" i="3"/>
  <c r="AS6" i="3"/>
  <c r="AS7" i="3"/>
  <c r="AS10" i="3"/>
  <c r="AS11" i="3"/>
  <c r="AS14" i="3"/>
  <c r="AS15" i="3"/>
  <c r="AS18" i="3"/>
  <c r="AS19" i="3"/>
  <c r="AS22" i="3"/>
  <c r="AS23" i="3"/>
  <c r="AS26" i="3"/>
  <c r="AS27" i="3"/>
  <c r="AS30" i="3"/>
  <c r="AS31" i="3"/>
  <c r="AS34" i="3"/>
  <c r="AS35" i="3"/>
  <c r="AS38" i="3"/>
  <c r="AS39" i="3"/>
  <c r="AS42" i="3"/>
  <c r="AS43" i="3"/>
  <c r="AS46" i="3"/>
  <c r="AS47" i="3"/>
  <c r="AS50" i="3"/>
  <c r="AS51" i="3"/>
  <c r="AS54" i="3"/>
  <c r="AS55" i="3"/>
  <c r="AS58" i="3"/>
  <c r="AS59" i="3"/>
  <c r="AS62" i="3"/>
  <c r="AS63" i="3"/>
  <c r="AS66" i="3"/>
  <c r="AS67" i="3"/>
  <c r="AS70" i="3"/>
  <c r="AS71" i="3"/>
  <c r="AS74" i="3"/>
  <c r="AS75" i="3"/>
  <c r="AS78" i="3"/>
  <c r="AS79" i="3"/>
  <c r="AS81" i="3"/>
  <c r="AS82" i="3"/>
  <c r="AS83" i="3"/>
  <c r="AS86" i="3"/>
  <c r="AS87" i="3"/>
  <c r="AS90" i="3"/>
  <c r="AS91" i="3"/>
  <c r="AS94" i="3"/>
  <c r="AS95" i="3"/>
  <c r="AS98" i="3"/>
  <c r="AS99" i="3"/>
  <c r="AS102" i="3"/>
  <c r="AS103" i="3"/>
  <c r="AS106" i="3"/>
  <c r="AS107" i="3"/>
  <c r="AS110" i="3"/>
  <c r="AS111" i="3"/>
  <c r="AS114" i="3"/>
  <c r="AS115" i="3"/>
  <c r="AS118" i="3"/>
  <c r="AS119" i="3"/>
  <c r="AS122" i="3"/>
  <c r="AS123" i="3"/>
  <c r="AS126" i="3"/>
  <c r="AS127" i="3"/>
  <c r="AS130" i="3"/>
  <c r="AS131" i="3"/>
  <c r="AS134" i="3"/>
  <c r="AS135" i="3"/>
  <c r="AS138" i="3"/>
  <c r="AS139" i="3"/>
  <c r="AS142" i="3"/>
  <c r="AS143" i="3"/>
  <c r="AS146" i="3"/>
  <c r="AS147" i="3"/>
  <c r="AS150" i="3"/>
  <c r="AS151" i="3"/>
  <c r="AS154" i="3"/>
  <c r="AS155" i="3"/>
  <c r="AS158" i="3"/>
  <c r="AS159" i="3"/>
  <c r="AS162" i="3"/>
  <c r="AS163" i="3"/>
  <c r="AS166" i="3"/>
  <c r="AS167" i="3"/>
  <c r="AS170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J342" i="3" l="1"/>
  <c r="K342" i="3"/>
  <c r="L342" i="3"/>
  <c r="M342" i="3"/>
  <c r="O342" i="3"/>
  <c r="P342" i="3"/>
  <c r="Q342" i="3"/>
  <c r="R342" i="3"/>
  <c r="T342" i="3"/>
  <c r="U342" i="3"/>
  <c r="V342" i="3"/>
  <c r="W342" i="3"/>
  <c r="X342" i="3"/>
  <c r="Y342" i="3"/>
  <c r="Z342" i="3"/>
  <c r="AA342" i="3"/>
  <c r="AB342" i="3"/>
  <c r="AC342" i="3"/>
  <c r="AE342" i="3"/>
  <c r="AF342" i="3"/>
  <c r="AG342" i="3"/>
  <c r="AI342" i="3"/>
  <c r="AJ342" i="3"/>
  <c r="AK342" i="3"/>
  <c r="AL342" i="3"/>
  <c r="AM342" i="3"/>
  <c r="AN342" i="3"/>
  <c r="AO342" i="3"/>
  <c r="AP342" i="3"/>
  <c r="AQ342" i="3"/>
  <c r="AR3" i="3" l="1"/>
  <c r="AS3" i="3" l="1"/>
  <c r="AS342" i="3" s="1"/>
  <c r="N342" i="3"/>
  <c r="AD342" i="3"/>
  <c r="AR342" i="3"/>
  <c r="S342" i="3"/>
  <c r="AH342" i="3"/>
  <c r="G3" i="3" l="1"/>
</calcChain>
</file>

<file path=xl/sharedStrings.xml><?xml version="1.0" encoding="utf-8"?>
<sst xmlns="http://schemas.openxmlformats.org/spreadsheetml/2006/main" count="1738" uniqueCount="368">
  <si>
    <t>Форма обучения</t>
  </si>
  <si>
    <t>Дошкольное образование</t>
  </si>
  <si>
    <t>заочная</t>
  </si>
  <si>
    <t>Начальное образование</t>
  </si>
  <si>
    <t>очная</t>
  </si>
  <si>
    <t>Образование в области иностранного языка</t>
  </si>
  <si>
    <t>Правовое образование</t>
  </si>
  <si>
    <t>Филологическое образование</t>
  </si>
  <si>
    <t>Экономическое образование</t>
  </si>
  <si>
    <t>Социально-педагогическое сопровождение детей и молодежи</t>
  </si>
  <si>
    <t>Историческое образование</t>
  </si>
  <si>
    <t>Психология образования</t>
  </si>
  <si>
    <t>Образование в области безопасности жизнедеятельности</t>
  </si>
  <si>
    <t>Комплексная безопасность образовательной организации</t>
  </si>
  <si>
    <t>Профилактика социальных отклонений (превентология)</t>
  </si>
  <si>
    <t>Экологическая безопасность</t>
  </si>
  <si>
    <t>Экология</t>
  </si>
  <si>
    <t>Экологические основы охраны природы</t>
  </si>
  <si>
    <t>Общая биология</t>
  </si>
  <si>
    <t>Биологическое образование</t>
  </si>
  <si>
    <t>Биологическое образование, Экологическое образование</t>
  </si>
  <si>
    <t>География</t>
  </si>
  <si>
    <t>Геоэкология</t>
  </si>
  <si>
    <t>Природопользование и территориальная организация общества</t>
  </si>
  <si>
    <t>Пространственно-цифровой анализ в географии</t>
  </si>
  <si>
    <t>Мониторинг окружающей среды и устойчивое развитие</t>
  </si>
  <si>
    <t>Зарубежное регионоведение</t>
  </si>
  <si>
    <t>Географическое образование</t>
  </si>
  <si>
    <t>Географическое образование, Образование в области иностранного языка</t>
  </si>
  <si>
    <t>Образовательный туризм</t>
  </si>
  <si>
    <t>Эколого-геологическое образование</t>
  </si>
  <si>
    <t>Лингводидактические модели обучения восточным языкам</t>
  </si>
  <si>
    <t>Образование в области иностранного языка (Раннее обучение иностранному языку)</t>
  </si>
  <si>
    <t>Психология и социальная педагогика (Детская психология)</t>
  </si>
  <si>
    <t>Развитие креативности ребенка в образовании</t>
  </si>
  <si>
    <t>Раннее обучение иностранным языкам и межкультурная коммуникация</t>
  </si>
  <si>
    <t>Управление качеством образовательного процесса в начальной школе</t>
  </si>
  <si>
    <t>Детская практическая психология</t>
  </si>
  <si>
    <t>Комплексное сопровождение раннего детства</t>
  </si>
  <si>
    <t>Методическое сопровождение в дошкольном образовании</t>
  </si>
  <si>
    <t>Онтолингвистика и языковое образование ребенка</t>
  </si>
  <si>
    <t>Психология и педагогика современного Детства</t>
  </si>
  <si>
    <t>Психолого-педагогическая экспертиза качества дошкольного образования</t>
  </si>
  <si>
    <t>Психология</t>
  </si>
  <si>
    <t>Логопедия (Начальное образование детей с нарушениями речи)</t>
  </si>
  <si>
    <t>Олигофренопедагогика (Образование детей с интеллектуальной недостаточностью)</t>
  </si>
  <si>
    <t>Специальная психология (Психологическое сопровождение образования детей с проблемами в развитии)</t>
  </si>
  <si>
    <t>Сурдопедагогика (Начальное образование детей с нарушением слуха)</t>
  </si>
  <si>
    <t>Тифлопедагогика (Начальное образование детей с нарушением зрения)</t>
  </si>
  <si>
    <t>Логопедическая работа с лицами с нарушениями речи</t>
  </si>
  <si>
    <t>Образование лиц с нарушением слуха</t>
  </si>
  <si>
    <t>Образование лиц с нарушениями зрения</t>
  </si>
  <si>
    <t>Образование лиц с проблемами интеллектуального развития</t>
  </si>
  <si>
    <t>Психологическое сопровождение образования лиц с проблемами в развитии</t>
  </si>
  <si>
    <t>Психолого-педагогическая реабилитация лиц с ограниченными возможностями здоровья</t>
  </si>
  <si>
    <t>Психолого-педагогическое сопровождение детей раннего возраста с проблемами в развитии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</si>
  <si>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</si>
  <si>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(немецкий язык), Образование в области иностранного языка (французский язык)</t>
  </si>
  <si>
    <t>Иностранные языки в контексте современной культуры</t>
  </si>
  <si>
    <t>Технологии обучения в лингвистическом образовании</t>
  </si>
  <si>
    <t>Языковое образование в профессиональной сфере</t>
  </si>
  <si>
    <t>Перевод и переводоведение</t>
  </si>
  <si>
    <t>очно-заочная</t>
  </si>
  <si>
    <t>Теория и методика преподавания иностранных языков и культур</t>
  </si>
  <si>
    <t>Практика и дидактика перевода</t>
  </si>
  <si>
    <t>Современная лингвистика и межкультурная коммуникация</t>
  </si>
  <si>
    <t>Технологии разработки программного обеспечения</t>
  </si>
  <si>
    <t>Информационные системы и технологии</t>
  </si>
  <si>
    <t>Информационные системы</t>
  </si>
  <si>
    <t>Информационные технологии в дизайне</t>
  </si>
  <si>
    <t>Анализ и синтез информационных систем</t>
  </si>
  <si>
    <t>Цифровые технологии в музыке и саунд-дизайне</t>
  </si>
  <si>
    <t>Информатика и информационные технологии в образовании</t>
  </si>
  <si>
    <t>Технологическое образование</t>
  </si>
  <si>
    <t>Корпоративное электронное обучение</t>
  </si>
  <si>
    <t>Робототехника, предпринимательство и дизайн в технологическом образовании</t>
  </si>
  <si>
    <t>Цифровая образовательная среда и цифровые технологии</t>
  </si>
  <si>
    <t>Социология</t>
  </si>
  <si>
    <t>Социология коммуникаций</t>
  </si>
  <si>
    <t>Политология</t>
  </si>
  <si>
    <t>Государственная политика и управление</t>
  </si>
  <si>
    <t>Обществоведческое образование</t>
  </si>
  <si>
    <t>История</t>
  </si>
  <si>
    <t>Религиоведение</t>
  </si>
  <si>
    <t>Музыкальное образование</t>
  </si>
  <si>
    <t>Музыкальное образование (в области вокального искусства)</t>
  </si>
  <si>
    <t>Музыкальное образование (в области музыкально-инструментального искусства)</t>
  </si>
  <si>
    <t>Художественное образование (в области театрального искусства)</t>
  </si>
  <si>
    <t>Художественное образование (в области хореографии)</t>
  </si>
  <si>
    <t>Менеджмент в музыкальном искусстве и образовании</t>
  </si>
  <si>
    <t>Музыкально-компьютерные технологии в образовании</t>
  </si>
  <si>
    <t>Театральное образование</t>
  </si>
  <si>
    <t>Теория и практика вокального искусства</t>
  </si>
  <si>
    <t>Теория и практика музыкально-инструментального искусства</t>
  </si>
  <si>
    <t>Хореографическое искусство и образование</t>
  </si>
  <si>
    <t>Хореографическое искусство (Искусство балетмейстера)</t>
  </si>
  <si>
    <t>Артист драматического театра и кино</t>
  </si>
  <si>
    <t>Фортепиано</t>
  </si>
  <si>
    <t>Академическое пение</t>
  </si>
  <si>
    <t>Культурологическое образование</t>
  </si>
  <si>
    <t>Образование в области родного языка и литературы</t>
  </si>
  <si>
    <t>Этнофилологическое образование</t>
  </si>
  <si>
    <t>Этнокультурологическое образование, Историческое образование</t>
  </si>
  <si>
    <t>Этнокультурология и этнофилология в североведческом образовании</t>
  </si>
  <si>
    <t>Спичрайтинг и имиджелогия</t>
  </si>
  <si>
    <t>Социальная защита и социальное обслуживание семей и детей</t>
  </si>
  <si>
    <t>Социальная работа в различных сферах жизнедеятельности</t>
  </si>
  <si>
    <t>Дополнительное образование (Воспитательная работа)</t>
  </si>
  <si>
    <t>Психолого-педагогическая работа с семьей и детьми</t>
  </si>
  <si>
    <t>Воспитательный потенциал инженерного образования</t>
  </si>
  <si>
    <t>Дополнительное образование детей</t>
  </si>
  <si>
    <t>Духовно-нравственное воспитание</t>
  </si>
  <si>
    <t>Образование взрослых</t>
  </si>
  <si>
    <t>Педагогика поддержки одаренных</t>
  </si>
  <si>
    <t>Управление качеством образования</t>
  </si>
  <si>
    <t>Школьное образование</t>
  </si>
  <si>
    <t>Экспертиза в образовании</t>
  </si>
  <si>
    <t>Социально-педагогическое сопровождение семьи и ребенка</t>
  </si>
  <si>
    <t>Психология человека и социального взаимодействия</t>
  </si>
  <si>
    <t>Психологическое консультирование в профессиональной деятельности и межличностном взаимодействии</t>
  </si>
  <si>
    <t>Клинико-психологическая помощь ребенку и семье</t>
  </si>
  <si>
    <t>Морально-психологическое обеспечение служебной деятельности</t>
  </si>
  <si>
    <t>Психология менеджмента и организационное консультирование</t>
  </si>
  <si>
    <t>Когнитивные исследования в образовании</t>
  </si>
  <si>
    <t>Психологическое сопровождение и безопасность человека в образовании и социальном взаимодействии</t>
  </si>
  <si>
    <t>Психологическое сопровождение становления личности в образовании</t>
  </si>
  <si>
    <t>Развитие личностного потенциала в образовании: цифровизация и персонализация</t>
  </si>
  <si>
    <t>Русский язык как иностранный и методика его преподавания</t>
  </si>
  <si>
    <t>Теория и методика преподавания русского языка как иностранного и межкультурная коммуникация</t>
  </si>
  <si>
    <t>Профессиональная коммуникация в международном деловом сотрудничестве</t>
  </si>
  <si>
    <t>Физика конденсированного состояния вещества</t>
  </si>
  <si>
    <t>Экспериментальная и теоретическая физика конденсированных сред и сложных систем</t>
  </si>
  <si>
    <t>Физическое образование</t>
  </si>
  <si>
    <t>Физико-астрономическое образование</t>
  </si>
  <si>
    <t>Физкультурное образование</t>
  </si>
  <si>
    <t>Менеджмент фитнеса в физкультурном образовании</t>
  </si>
  <si>
    <t>Образование в области физической культуры и спорта</t>
  </si>
  <si>
    <t>Физкультурно-оздоровительные технологии</t>
  </si>
  <si>
    <t>Адаптивный спорт</t>
  </si>
  <si>
    <t>Адаптивное физическое воспитание и адаптивный спорт</t>
  </si>
  <si>
    <t>Реклама и связи с общественностью</t>
  </si>
  <si>
    <t>Культурологическое образование, Образование в области иностранного языка</t>
  </si>
  <si>
    <t>Классическое образование, интеллектуальная культура и античная педагогика</t>
  </si>
  <si>
    <t>Педагогическая антропология</t>
  </si>
  <si>
    <t>Педагогическая теология</t>
  </si>
  <si>
    <t>Реклама и связи с общественностью в сфере образования</t>
  </si>
  <si>
    <t>Философская урбанистика и петербурговедение</t>
  </si>
  <si>
    <t>Эстетическое образование и музейная критика</t>
  </si>
  <si>
    <t>Философия</t>
  </si>
  <si>
    <t>Философская антропология</t>
  </si>
  <si>
    <t>Эстетика: арт-бизнес</t>
  </si>
  <si>
    <t>Феноменологическая философия и современное гуманитарное знание</t>
  </si>
  <si>
    <t>Философская антропология и философия культуры</t>
  </si>
  <si>
    <t>Культурология</t>
  </si>
  <si>
    <t>Дополнительное образование (в области дизайна и компьютерной графики)</t>
  </si>
  <si>
    <t>Образование в области изобразительного и декоративно-прикладного искусства</t>
  </si>
  <si>
    <t>Художественное образование в области визуальных искусств</t>
  </si>
  <si>
    <t>Художественное образование в области дизайна</t>
  </si>
  <si>
    <t>Художественное образование в области изобразительного искусства</t>
  </si>
  <si>
    <t>Визуальные искусства и художественное образование</t>
  </si>
  <si>
    <t>Дизайн и компьютерная графика</t>
  </si>
  <si>
    <t>Теория и практика визуальных искусств</t>
  </si>
  <si>
    <t>Экономика</t>
  </si>
  <si>
    <t>Маркетинг</t>
  </si>
  <si>
    <t>Менеджмент в образовании</t>
  </si>
  <si>
    <t>Менеджмент организации</t>
  </si>
  <si>
    <t>Управление персоналом</t>
  </si>
  <si>
    <t>Управление персоналом организации</t>
  </si>
  <si>
    <t>Государственное и муниципальное управление</t>
  </si>
  <si>
    <t>Управление социально-экономическим развитием города</t>
  </si>
  <si>
    <t>Стратегический маркетинг</t>
  </si>
  <si>
    <t>Технологии и организация туроператорских и турагентских услуг</t>
  </si>
  <si>
    <t>Гостиничная деятельность</t>
  </si>
  <si>
    <t>Дополнительное образование (менеджмент образовательных услуг)</t>
  </si>
  <si>
    <t>Инклюзивный образовательный туризм</t>
  </si>
  <si>
    <t>Менеджмент образовательных программ</t>
  </si>
  <si>
    <t>Образование в области финансовой грамотности</t>
  </si>
  <si>
    <t>Предпринимательская деятельность в сфере образования</t>
  </si>
  <si>
    <t>Проектный менеджмент в образовании</t>
  </si>
  <si>
    <t>Управление здоровьесберегающей средой в образовательной организации</t>
  </si>
  <si>
    <t>Прикладная математика и информатика</t>
  </si>
  <si>
    <t>Математика</t>
  </si>
  <si>
    <t>Математическое образование</t>
  </si>
  <si>
    <t>Математическое и естественнонаучное образование одаренных школьников</t>
  </si>
  <si>
    <t>Дополнительное образование (Дополнительное художественно-эстетическое образование детей)</t>
  </si>
  <si>
    <t>Социально-педагогическая работа с семьёй и детьми</t>
  </si>
  <si>
    <t>Коммуникативные технологии в образовании</t>
  </si>
  <si>
    <t>Филология в контексте современного образования</t>
  </si>
  <si>
    <t>Русская филология</t>
  </si>
  <si>
    <t>Современная русистика</t>
  </si>
  <si>
    <t>Химия</t>
  </si>
  <si>
    <t>Фундаментальная и прикладная химия</t>
  </si>
  <si>
    <t>Химическое образование</t>
  </si>
  <si>
    <t>Конфликтология</t>
  </si>
  <si>
    <t>Юриспруденция</t>
  </si>
  <si>
    <t>Гражданское право, семейное право, международное частное право</t>
  </si>
  <si>
    <t>Международное публичное право, европейское право</t>
  </si>
  <si>
    <t>Образовательное право</t>
  </si>
  <si>
    <t>Уголовное право, криминология, уголовно-исполнительное право</t>
  </si>
  <si>
    <t>Уголовный процесс, криминалистика и судебная экспертиза, теория оперативно-розыскной деятельности</t>
  </si>
  <si>
    <t>Правозащитная деятельность в образовательной сфере</t>
  </si>
  <si>
    <t>Школьная медиация в системе гражданско-правового образования</t>
  </si>
  <si>
    <t>01.03.02 Прикладная математика и информатика</t>
  </si>
  <si>
    <t>03.03.02 Физика</t>
  </si>
  <si>
    <t>04.03.01 Химия</t>
  </si>
  <si>
    <t>05.03.02 География</t>
  </si>
  <si>
    <t>05.03.06 Экология и природопользование</t>
  </si>
  <si>
    <t>06.03.01 Биология</t>
  </si>
  <si>
    <t>09.03.01 Информатика и вычислительная техника</t>
  </si>
  <si>
    <t>09.03.02 Информационные системы и технологии</t>
  </si>
  <si>
    <t>37.03.01 Психология</t>
  </si>
  <si>
    <t>37.03.02 Конфликтология</t>
  </si>
  <si>
    <t>38.03.01 Экономика</t>
  </si>
  <si>
    <t>38.03.02 Менеджмент</t>
  </si>
  <si>
    <t>38.03.03 Управление персоналом</t>
  </si>
  <si>
    <t>38.03.04 Государственное и муниципальное управление</t>
  </si>
  <si>
    <t>39.03.01 Социология</t>
  </si>
  <si>
    <t>39.03.02 Социальная работа</t>
  </si>
  <si>
    <t>40.03.01 Юриспруденция</t>
  </si>
  <si>
    <t>41.03.01 Зарубежное регионоведение</t>
  </si>
  <si>
    <t>41.03.04 Политология</t>
  </si>
  <si>
    <t>42.03.01 Реклама и связи с общественностью</t>
  </si>
  <si>
    <t>43.03.02 Туризм</t>
  </si>
  <si>
    <t>43.03.03 Гостиничное дело</t>
  </si>
  <si>
    <t>44.03.01 Педагогическое образование</t>
  </si>
  <si>
    <t>44.03.02 Психолого-педагогическое образование</t>
  </si>
  <si>
    <t>44.03.03 Специальное (дефектологическое) образование</t>
  </si>
  <si>
    <t>44.03.05 Педагогическое образование (с двумя профилями подготовки)</t>
  </si>
  <si>
    <t>45.03.01 Филология</t>
  </si>
  <si>
    <t>45.03.02 Лингвистика</t>
  </si>
  <si>
    <t>46.03.01 История</t>
  </si>
  <si>
    <t>47.03.01 Философия</t>
  </si>
  <si>
    <t>47.03.03 Религиоведение</t>
  </si>
  <si>
    <t>49.03.01 Физическая культура</t>
  </si>
  <si>
    <t>49.03.02 Физическая культура для лиц с отклонениями в состоянии здоровья (адаптивная физическая культура)</t>
  </si>
  <si>
    <t>51.03.01 Культурология</t>
  </si>
  <si>
    <t>52.03.01 Хореографическое искусство</t>
  </si>
  <si>
    <t>53.03.03 Вокальное искусство</t>
  </si>
  <si>
    <t>37.05.01 Клиническая психология</t>
  </si>
  <si>
    <t>37.05.02 Психология служебной деятельности</t>
  </si>
  <si>
    <t>52.05.01 Актерское искусство</t>
  </si>
  <si>
    <t>01.04.01 Математика</t>
  </si>
  <si>
    <t>03.04.02 Физика</t>
  </si>
  <si>
    <t>04.04.01 Химия</t>
  </si>
  <si>
    <t>05.04.02 География</t>
  </si>
  <si>
    <t>05.04.06 Экология и природопользование</t>
  </si>
  <si>
    <t>06.04.01 Биология</t>
  </si>
  <si>
    <t>09.04.02 Информационные системы и технологии</t>
  </si>
  <si>
    <t>37.04.01 Психология</t>
  </si>
  <si>
    <t>38.04.02 Менеджмент</t>
  </si>
  <si>
    <t>38.04.03 Управление персоналом</t>
  </si>
  <si>
    <t>38.04.04 Государственное и муниципальное управление</t>
  </si>
  <si>
    <t>39.04.01 Социология</t>
  </si>
  <si>
    <t>39.04.02 Социальная работа</t>
  </si>
  <si>
    <t>40.04.01 Юриспруденция</t>
  </si>
  <si>
    <t>41.04.04 Политология</t>
  </si>
  <si>
    <t>44.04.01 Педагогическое образование</t>
  </si>
  <si>
    <t>44.04.02 Психолого-педагогическое образование</t>
  </si>
  <si>
    <t>44.04.03 Специальное (дефектологическое) образование</t>
  </si>
  <si>
    <t>45.04.01 Филология</t>
  </si>
  <si>
    <t>45.04.02 Лингвистика</t>
  </si>
  <si>
    <t>46.04.01 История</t>
  </si>
  <si>
    <t>47.04.01 Философия</t>
  </si>
  <si>
    <t>49.04.02 Физическая культура для лиц с отклонениями в состоянии здоровья (адаптивная физическая культура)</t>
  </si>
  <si>
    <t>50.04.01 Искусства и гуманитарные науки</t>
  </si>
  <si>
    <t>53.04.01 Музыкально-инструментальное искусство</t>
  </si>
  <si>
    <t>53.04.02 Вокальное искусство</t>
  </si>
  <si>
    <t>биологии</t>
  </si>
  <si>
    <t>математики</t>
  </si>
  <si>
    <t>географии</t>
  </si>
  <si>
    <t>филиал в г. Ташкенте</t>
  </si>
  <si>
    <t>Волховский филиал</t>
  </si>
  <si>
    <t>Выборгский филиал</t>
  </si>
  <si>
    <t>Дагестанский филиал</t>
  </si>
  <si>
    <t>безопасности жизнедеятельности</t>
  </si>
  <si>
    <t>юридический</t>
  </si>
  <si>
    <t>филологический</t>
  </si>
  <si>
    <t>химии</t>
  </si>
  <si>
    <t>Уровень образования</t>
  </si>
  <si>
    <t>Бакалавриат</t>
  </si>
  <si>
    <t>Магистратура</t>
  </si>
  <si>
    <t>Специалитет</t>
  </si>
  <si>
    <t>Количество респондентов</t>
  </si>
  <si>
    <t>Количество обучающихся</t>
  </si>
  <si>
    <t>Связь содержания образовательной программы с будущей профессиональной деятельностью</t>
  </si>
  <si>
    <t>Направление</t>
  </si>
  <si>
    <t>Блок № 1. Оценка удовлетворенности содержанием и структурой образовательной программы</t>
  </si>
  <si>
    <t>Факультет/ институт/ филиал</t>
  </si>
  <si>
    <t>Направленность (профиль)</t>
  </si>
  <si>
    <t>Последовательность изучения дисциплин, представленных в учебном плане</t>
  </si>
  <si>
    <t>Участие в формировании индивидуального образовательного маршрута посредством выбора дисциплин (модулей)</t>
  </si>
  <si>
    <t>Актуальность содержания дисциплин (модулей) и практик</t>
  </si>
  <si>
    <t>Удовлетворенность количеством часов, 
выделенных на лекционные и практические занятия</t>
  </si>
  <si>
    <t>Обеспеченность образовательной программы учебниками,
учебными и методическими пособиями, 
научной литературой и т. д. в печатной форме</t>
  </si>
  <si>
    <t xml:space="preserve">Обеспеченность образовательной программы учебниками,
учебными и методическими пособиями, 
научной литературой и т. д. в электронной форме в ЭБС
(электронно-библиотечной системе)
</t>
  </si>
  <si>
    <t>Качество возможности удаленного доступа к
информационно-образовательной среде на территории
РГПУ им. А.И. Герцена (электронно-информационные и
электронно-образовательные ресурсы, в том числе
библиотеки)</t>
  </si>
  <si>
    <t>Качество возможности удаленного доступа к
информационно образовательной среде вне территории
РГПУ им. А.И. Герцена (электронно-информационные и
электронно-образовательные ресурсы, в том числе
библиотеки)</t>
  </si>
  <si>
    <t>Наличие актуальной, своевременной, полной, доступной
информации в информационно-телекоммуникационной
сети «Интернет» по организации учебного процесса (в том
числе, доступ к учебным планам, рабочим программам
дисциплин, программам практик)</t>
  </si>
  <si>
    <t>Наличие актуальной, своевременной, полной, доступной
информации в информационно-телекоммуникационной
сети «Интернет» об организации внеучебных мероприятий
(научно-исследовательская деятельность, научные
конференции, круглые столы, конкурсы, выставки)</t>
  </si>
  <si>
    <t>Удовлетворенность расписанием учебных занятий
(рациональность использования времени)</t>
  </si>
  <si>
    <t>Удовлетворенность содержанием практик 
(в том числе, целями и задачами при прохождении практик)</t>
  </si>
  <si>
    <t>Удовлетворенность количеством практик по Вашему
направлению подготовки (специальности)</t>
  </si>
  <si>
    <t xml:space="preserve">Удовлетворенность организацией, сопровождением и
оцениванием самостоятельной работы обучающихся
</t>
  </si>
  <si>
    <t xml:space="preserve">Удовлетворенность качеством ведения преподавателями
электронных учебных курсов в системе «Moodle»
</t>
  </si>
  <si>
    <t>Удовлетворенность форматом смешанного обучения 
(в том числе, успешность интеграции видеолекций в
учебный процесс)</t>
  </si>
  <si>
    <t xml:space="preserve">Удовлетворенность местами 
прохождения практик
</t>
  </si>
  <si>
    <t>Удовлетворенность разнообразием 
форм проведения занятий</t>
  </si>
  <si>
    <t>Качество аудиторий, фондов читального зала и
библиотеки, спортивных залов, учебных лаборатории и
оборудования (в том числе, оснащенность и комфортность
пребывания в указанных помещениях)</t>
  </si>
  <si>
    <t>Качество помещений для самостоятельной работы
(наличие мест, свободный доступ к этим местам,
оснащенность этих мест компьютерной техникой с
доступом к сети «Интернет», подключением к ЭБС,
доступом к профессиональным и справочным базам)</t>
  </si>
  <si>
    <t>Удовлетворенность качеством оснащенности
лабораторным и специальным оборудованием учебных
помещений и спортивных залов</t>
  </si>
  <si>
    <t>Удовлетворенность обучением в 
РГПУ им. А. И. Герцена 
на данном направлении 
подготовки (специальности)</t>
  </si>
  <si>
    <t>Оперативность и результативность реагирования 
на Ваши запросы/обращения
(на кафедру, в деканат, в администрацию вуза)</t>
  </si>
  <si>
    <t>Возможность выражение своего мнения относительно
содержания, организации и качества учебного процесса в
целом, а также работы отдельных преподавателей</t>
  </si>
  <si>
    <t>Возможность творческого самовыражения/развития
(спортивные, культурные и другие мероприятия)</t>
  </si>
  <si>
    <t>Удовлетворенность профессорско-преподавательским
составом РГПУ им. А. И. Герцена</t>
  </si>
  <si>
    <t>Удовлетворенность доброжелательным и вежливым
отношением к Вам со стороны администрации, сотрудников
деканата и обслуживающего персонала РГПУ им. А. И.
Герцена</t>
  </si>
  <si>
    <t>Удовлетворенность уровнем социального обеспечения 
(в том числе, уровнем жилищного и медицинского
обслуживания, общественное питание, организация досуга)</t>
  </si>
  <si>
    <t>Возможность участия
в научно-исследовательской деятельности</t>
  </si>
  <si>
    <t>Блок № 5 Оценка удовлетворенности качеством образовательного процесса в целом и отдельных дисциплин (модулей) и практик</t>
  </si>
  <si>
    <t>Возможность получения 
дополнительных образовательных услуг</t>
  </si>
  <si>
    <t>% по блоку</t>
  </si>
  <si>
    <t>Блок № 2. Оценка удовлетворенности учебно-методическим обеспечением дисциплин и практик образовательной программы</t>
  </si>
  <si>
    <t>Блок № 3. Оценка удовлетворенности организацией образовательного процесса</t>
  </si>
  <si>
    <t>% удовлетворенности по ОПОП</t>
  </si>
  <si>
    <t xml:space="preserve">05.04.06 Экология и природопользование </t>
  </si>
  <si>
    <t>Конституционное право и избирательное право</t>
  </si>
  <si>
    <t>востоковедения</t>
  </si>
  <si>
    <t>Преподавание в области восточных языков</t>
  </si>
  <si>
    <t>детства</t>
  </si>
  <si>
    <t>СПО</t>
  </si>
  <si>
    <t>44.02.01 Дошкольное образование</t>
  </si>
  <si>
    <t>нет</t>
  </si>
  <si>
    <t>дефектологического образования и реабилитации</t>
  </si>
  <si>
    <t>Психолого-педагогическое сопровождение образования  детей с расстройствами аутистического спектра</t>
  </si>
  <si>
    <t>иностранных языков</t>
  </si>
  <si>
    <t>Образование в области иностранного языка (первый иностранный язык), Образование в области иностранного языка (второй иностранный язык)</t>
  </si>
  <si>
    <t>Теория и практика лингвистических исследований</t>
  </si>
  <si>
    <t>информационных технологий и технологического образования</t>
  </si>
  <si>
    <t>Технологии разработки программного обеспечения и обработки больших данных</t>
  </si>
  <si>
    <t>Информационные технологии в музыке и саунд-дизайне</t>
  </si>
  <si>
    <t>истории и социальных наук</t>
  </si>
  <si>
    <t>41.03.01  Зарубежное регионоведение</t>
  </si>
  <si>
    <t>Россия и Балтийский регион</t>
  </si>
  <si>
    <t>музыки, театра и хореографии</t>
  </si>
  <si>
    <t>52.03.02 Музыкально-инструментальное искусство</t>
  </si>
  <si>
    <t>52.04.01 Хореографическое искусство</t>
  </si>
  <si>
    <t>Режиссура и продюсирование в хореографическом искусстве</t>
  </si>
  <si>
    <t>народов Севера</t>
  </si>
  <si>
    <t xml:space="preserve">Образование в области родного языка и литературы коренных малочисленных народов Севера, Сибири и Дальнего Востока Российской Федерации, Образование в </t>
  </si>
  <si>
    <t>педагогики</t>
  </si>
  <si>
    <t>Социальная педагогика и психология</t>
  </si>
  <si>
    <t>Сравнительные исследования в образовании: кейс России</t>
  </si>
  <si>
    <t>39.04.03 Организация работы с молодежью</t>
  </si>
  <si>
    <t>Социально-гуманитарные технологии работы с молодежью</t>
  </si>
  <si>
    <t>психологии</t>
  </si>
  <si>
    <t>русского языка как иностранного</t>
  </si>
  <si>
    <t>физики</t>
  </si>
  <si>
    <t>физической культуры и спорта</t>
  </si>
  <si>
    <t>Фитнес-технологии в физической культуре</t>
  </si>
  <si>
    <t>философии человека</t>
  </si>
  <si>
    <t>Теория и практика эстетического образования</t>
  </si>
  <si>
    <t>Социальная онтология и философия образования</t>
  </si>
  <si>
    <t>51.04.01 Культурология</t>
  </si>
  <si>
    <t>Восточная культура: традиции и современность</t>
  </si>
  <si>
    <t>художественного образования</t>
  </si>
  <si>
    <t>Художественное образование в области дизайна и декоративного искусства</t>
  </si>
  <si>
    <t>экономики и управления</t>
  </si>
  <si>
    <t>Управление программами в системе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</si>
</sst>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164" fontId="1" fillId="0" borderId="0" xfId="0" applyNumberFormat="1" applyFont="1" applyBorder="1"/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9" fontId="1" fillId="0" borderId="6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342"/>
  <sheetViews>
    <sheetView tabSelected="1" zoomScale="60" zoomScaleNormal="60" workbookViewId="0">
      <pane xSplit="8" ySplit="2" topLeftCell="I3" activePane="bottomRight" state="frozen"/>
      <selection pane="topRight" activeCell="H1" sqref="H1"/>
      <selection pane="bottomLeft" activeCell="A4" sqref="A4"/>
      <selection pane="bottomRight" activeCell="AD3" sqref="AD3"/>
    </sheetView>
  </sheetViews>
  <sheetFormatPr defaultRowHeight="12" x14ac:dyDescent="0.2"/>
  <cols>
    <col min="1" max="1" width="32.5703125" style="4" customWidth="1"/>
    <col min="2" max="2" width="12.5703125" style="4" customWidth="1"/>
    <col min="3" max="4" width="32.5703125" style="4" customWidth="1"/>
    <col min="5" max="5" width="11" style="3" customWidth="1"/>
    <col min="6" max="7" width="10.85546875" style="3" customWidth="1"/>
    <col min="8" max="8" width="11" style="2" customWidth="1"/>
    <col min="9" max="11" width="11.28515625" style="2" customWidth="1"/>
    <col min="12" max="13" width="11.28515625" style="1" customWidth="1"/>
    <col min="14" max="14" width="5.7109375" style="1" customWidth="1"/>
    <col min="15" max="18" width="11.28515625" style="1" customWidth="1"/>
    <col min="19" max="19" width="5.7109375" style="1" customWidth="1"/>
    <col min="20" max="29" width="11.28515625" style="1" customWidth="1"/>
    <col min="30" max="30" width="5.7109375" style="1" customWidth="1"/>
    <col min="31" max="33" width="11.28515625" style="1" customWidth="1"/>
    <col min="34" max="34" width="5.7109375" style="1" customWidth="1"/>
    <col min="35" max="43" width="11.28515625" style="1" customWidth="1"/>
    <col min="44" max="44" width="5.7109375" style="1" customWidth="1"/>
    <col min="45" max="45" width="11.28515625" style="1" customWidth="1"/>
    <col min="46" max="16384" width="9.140625" style="1"/>
  </cols>
  <sheetData>
    <row r="1" spans="1:45" ht="36" customHeight="1" x14ac:dyDescent="0.2">
      <c r="A1" s="26" t="s">
        <v>287</v>
      </c>
      <c r="B1" s="26" t="s">
        <v>278</v>
      </c>
      <c r="C1" s="29" t="s">
        <v>285</v>
      </c>
      <c r="D1" s="26" t="s">
        <v>288</v>
      </c>
      <c r="E1" s="26" t="s">
        <v>0</v>
      </c>
      <c r="F1" s="26" t="s">
        <v>283</v>
      </c>
      <c r="G1" s="27">
        <v>0.75</v>
      </c>
      <c r="H1" s="26" t="s">
        <v>282</v>
      </c>
      <c r="I1" s="30" t="s">
        <v>286</v>
      </c>
      <c r="J1" s="31"/>
      <c r="K1" s="31"/>
      <c r="L1" s="31"/>
      <c r="M1" s="31"/>
      <c r="N1" s="32"/>
      <c r="O1" s="30" t="s">
        <v>321</v>
      </c>
      <c r="P1" s="31"/>
      <c r="Q1" s="31"/>
      <c r="R1" s="31"/>
      <c r="S1" s="32"/>
      <c r="T1" s="30" t="s">
        <v>322</v>
      </c>
      <c r="U1" s="31"/>
      <c r="V1" s="31"/>
      <c r="W1" s="31"/>
      <c r="X1" s="31"/>
      <c r="Y1" s="31"/>
      <c r="Z1" s="31"/>
      <c r="AA1" s="31"/>
      <c r="AB1" s="31"/>
      <c r="AC1" s="31"/>
      <c r="AD1" s="32"/>
      <c r="AE1" s="33"/>
      <c r="AF1" s="33"/>
      <c r="AG1" s="33"/>
      <c r="AH1" s="34"/>
      <c r="AI1" s="29" t="s">
        <v>318</v>
      </c>
      <c r="AJ1" s="29"/>
      <c r="AK1" s="29"/>
      <c r="AL1" s="29"/>
      <c r="AM1" s="29"/>
      <c r="AN1" s="29"/>
      <c r="AO1" s="29"/>
      <c r="AP1" s="29"/>
      <c r="AQ1" s="29"/>
      <c r="AR1" s="29"/>
      <c r="AS1" s="26" t="s">
        <v>323</v>
      </c>
    </row>
    <row r="2" spans="1:45" ht="312" x14ac:dyDescent="0.2">
      <c r="A2" s="26"/>
      <c r="B2" s="26"/>
      <c r="C2" s="29"/>
      <c r="D2" s="26"/>
      <c r="E2" s="26"/>
      <c r="F2" s="26"/>
      <c r="G2" s="28"/>
      <c r="H2" s="26"/>
      <c r="I2" s="7" t="s">
        <v>284</v>
      </c>
      <c r="J2" s="7" t="s">
        <v>289</v>
      </c>
      <c r="K2" s="7" t="s">
        <v>290</v>
      </c>
      <c r="L2" s="7" t="s">
        <v>291</v>
      </c>
      <c r="M2" s="7" t="s">
        <v>292</v>
      </c>
      <c r="N2" s="7" t="s">
        <v>320</v>
      </c>
      <c r="O2" s="7" t="s">
        <v>293</v>
      </c>
      <c r="P2" s="7" t="s">
        <v>294</v>
      </c>
      <c r="Q2" s="7" t="s">
        <v>295</v>
      </c>
      <c r="R2" s="7" t="s">
        <v>296</v>
      </c>
      <c r="S2" s="7" t="s">
        <v>320</v>
      </c>
      <c r="T2" s="7" t="s">
        <v>297</v>
      </c>
      <c r="U2" s="8" t="s">
        <v>298</v>
      </c>
      <c r="V2" s="6" t="s">
        <v>299</v>
      </c>
      <c r="W2" s="6" t="s">
        <v>305</v>
      </c>
      <c r="X2" s="6" t="s">
        <v>300</v>
      </c>
      <c r="Y2" s="6" t="s">
        <v>301</v>
      </c>
      <c r="Z2" s="6" t="s">
        <v>302</v>
      </c>
      <c r="AA2" s="6" t="s">
        <v>306</v>
      </c>
      <c r="AB2" s="6" t="s">
        <v>303</v>
      </c>
      <c r="AC2" s="6" t="s">
        <v>304</v>
      </c>
      <c r="AD2" s="6" t="s">
        <v>320</v>
      </c>
      <c r="AE2" s="6" t="s">
        <v>307</v>
      </c>
      <c r="AF2" s="6" t="s">
        <v>308</v>
      </c>
      <c r="AG2" s="6" t="s">
        <v>309</v>
      </c>
      <c r="AH2" s="6" t="s">
        <v>320</v>
      </c>
      <c r="AI2" s="6" t="s">
        <v>310</v>
      </c>
      <c r="AJ2" s="6" t="s">
        <v>311</v>
      </c>
      <c r="AK2" s="6" t="s">
        <v>312</v>
      </c>
      <c r="AL2" s="6" t="s">
        <v>313</v>
      </c>
      <c r="AM2" s="6" t="s">
        <v>314</v>
      </c>
      <c r="AN2" s="6" t="s">
        <v>315</v>
      </c>
      <c r="AO2" s="6" t="s">
        <v>316</v>
      </c>
      <c r="AP2" s="6" t="s">
        <v>317</v>
      </c>
      <c r="AQ2" s="6" t="s">
        <v>319</v>
      </c>
      <c r="AR2" s="6" t="s">
        <v>320</v>
      </c>
      <c r="AS2" s="26"/>
    </row>
    <row r="3" spans="1:45" ht="25.5" x14ac:dyDescent="0.2">
      <c r="A3" s="11" t="s">
        <v>274</v>
      </c>
      <c r="B3" s="11" t="s">
        <v>279</v>
      </c>
      <c r="C3" s="11" t="s">
        <v>224</v>
      </c>
      <c r="D3" s="11" t="s">
        <v>12</v>
      </c>
      <c r="E3" s="12" t="s">
        <v>2</v>
      </c>
      <c r="F3" s="13">
        <v>45</v>
      </c>
      <c r="G3" s="5">
        <f>F3*0.75</f>
        <v>33.75</v>
      </c>
      <c r="H3" s="9">
        <v>26</v>
      </c>
      <c r="I3" s="21">
        <v>93.07692307692308</v>
      </c>
      <c r="J3" s="21">
        <v>88.461538461538467</v>
      </c>
      <c r="K3" s="21">
        <v>84.615384615384613</v>
      </c>
      <c r="L3" s="21">
        <v>90</v>
      </c>
      <c r="M3" s="21">
        <v>88.461538461538467</v>
      </c>
      <c r="N3" s="22">
        <f>AVERAGE(I3:M3)</f>
        <v>88.923076923076934</v>
      </c>
      <c r="O3" s="21">
        <v>81.538461538461533</v>
      </c>
      <c r="P3" s="21">
        <v>90</v>
      </c>
      <c r="Q3" s="21">
        <v>90</v>
      </c>
      <c r="R3" s="21">
        <v>90.769230769230774</v>
      </c>
      <c r="S3" s="22">
        <f>AVERAGE(O3:R3)</f>
        <v>88.07692307692308</v>
      </c>
      <c r="T3" s="21">
        <v>84.615384615384613</v>
      </c>
      <c r="U3" s="21">
        <v>86.15384615384616</v>
      </c>
      <c r="V3" s="21">
        <v>81.538461538461533</v>
      </c>
      <c r="W3" s="21">
        <v>90</v>
      </c>
      <c r="X3" s="21">
        <v>80</v>
      </c>
      <c r="Y3" s="21">
        <v>90.769230769230774</v>
      </c>
      <c r="Z3" s="21">
        <v>91.538461538461533</v>
      </c>
      <c r="AA3" s="21">
        <v>90.769230769230774</v>
      </c>
      <c r="AB3" s="21">
        <v>86.92307692307692</v>
      </c>
      <c r="AC3" s="21">
        <v>93.84615384615384</v>
      </c>
      <c r="AD3" s="22">
        <f>AVERAGE(T3:AC3)</f>
        <v>87.615384615384613</v>
      </c>
      <c r="AE3" s="21">
        <v>86.15384615384616</v>
      </c>
      <c r="AF3" s="21">
        <v>88.461538461538467</v>
      </c>
      <c r="AG3" s="21">
        <v>89.230769230769226</v>
      </c>
      <c r="AH3" s="22">
        <f t="shared" ref="AH3:AH66" si="0">AVERAGE(AE3:AG3)</f>
        <v>87.948717948717956</v>
      </c>
      <c r="AI3" s="21">
        <v>90.769230769230774</v>
      </c>
      <c r="AJ3" s="21">
        <v>86.15384615384616</v>
      </c>
      <c r="AK3" s="21">
        <v>86.92307692307692</v>
      </c>
      <c r="AL3" s="21">
        <v>90</v>
      </c>
      <c r="AM3" s="21">
        <v>93.84615384615384</v>
      </c>
      <c r="AN3" s="21">
        <v>93.07692307692308</v>
      </c>
      <c r="AO3" s="21">
        <v>86.15384615384616</v>
      </c>
      <c r="AP3" s="21">
        <v>92.307692307692307</v>
      </c>
      <c r="AQ3" s="21">
        <v>91.538461538461533</v>
      </c>
      <c r="AR3" s="22">
        <f>AVERAGE(AI3:AQ3)</f>
        <v>90.085470085470092</v>
      </c>
      <c r="AS3" s="22">
        <f t="shared" ref="AS3:AS34" si="1">AVERAGE(N3,S3,AD3,AH3,AR3)</f>
        <v>88.529914529914535</v>
      </c>
    </row>
    <row r="4" spans="1:45" ht="25.5" x14ac:dyDescent="0.2">
      <c r="A4" s="11" t="s">
        <v>274</v>
      </c>
      <c r="B4" s="11" t="s">
        <v>279</v>
      </c>
      <c r="C4" s="11" t="s">
        <v>224</v>
      </c>
      <c r="D4" s="11" t="s">
        <v>12</v>
      </c>
      <c r="E4" s="12" t="s">
        <v>4</v>
      </c>
      <c r="F4" s="13">
        <v>188</v>
      </c>
      <c r="G4" s="5">
        <f t="shared" ref="G4:G67" si="2">F4*0.75</f>
        <v>141</v>
      </c>
      <c r="H4" s="9">
        <v>120</v>
      </c>
      <c r="I4" s="21">
        <v>86.333333333333329</v>
      </c>
      <c r="J4" s="21">
        <v>81.333333333333329</v>
      </c>
      <c r="K4" s="21">
        <v>69.833333333333329</v>
      </c>
      <c r="L4" s="21">
        <v>84</v>
      </c>
      <c r="M4" s="21">
        <v>84.5</v>
      </c>
      <c r="N4" s="22">
        <f t="shared" ref="N4:N67" si="3">AVERAGE(I4:M4)</f>
        <v>81.2</v>
      </c>
      <c r="O4" s="21">
        <v>79.833333333333329</v>
      </c>
      <c r="P4" s="21">
        <v>88.5</v>
      </c>
      <c r="Q4" s="21">
        <v>90.333333333333329</v>
      </c>
      <c r="R4" s="21">
        <v>89.333333333333329</v>
      </c>
      <c r="S4" s="22">
        <f t="shared" ref="S4:S67" si="4">AVERAGE(O4:R4)</f>
        <v>86.999999999999986</v>
      </c>
      <c r="T4" s="21">
        <v>87.333333333333329</v>
      </c>
      <c r="U4" s="21">
        <v>88.833333333333329</v>
      </c>
      <c r="V4" s="21">
        <v>66.833333333333329</v>
      </c>
      <c r="W4" s="21">
        <v>86.5</v>
      </c>
      <c r="X4" s="21">
        <v>82.166666666666671</v>
      </c>
      <c r="Y4" s="21">
        <v>84</v>
      </c>
      <c r="Z4" s="21">
        <v>87.666666666666671</v>
      </c>
      <c r="AA4" s="21">
        <v>84.333333333333329</v>
      </c>
      <c r="AB4" s="21">
        <v>88.666666666666671</v>
      </c>
      <c r="AC4" s="21">
        <v>88.333333333333329</v>
      </c>
      <c r="AD4" s="22">
        <f t="shared" ref="AD4:AD67" si="5">AVERAGE(T4:AC4)</f>
        <v>84.466666666666669</v>
      </c>
      <c r="AE4" s="21">
        <v>79.833333333333329</v>
      </c>
      <c r="AF4" s="21">
        <v>74.333333333333329</v>
      </c>
      <c r="AG4" s="21">
        <v>79</v>
      </c>
      <c r="AH4" s="22">
        <f t="shared" si="0"/>
        <v>77.722222222222214</v>
      </c>
      <c r="AI4" s="21">
        <v>88</v>
      </c>
      <c r="AJ4" s="21">
        <v>88.666666666666671</v>
      </c>
      <c r="AK4" s="21">
        <v>85.166666666666671</v>
      </c>
      <c r="AL4" s="21">
        <v>90.666666666666671</v>
      </c>
      <c r="AM4" s="21">
        <v>90.833333333333329</v>
      </c>
      <c r="AN4" s="21">
        <v>93.666666666666671</v>
      </c>
      <c r="AO4" s="21">
        <v>78</v>
      </c>
      <c r="AP4" s="21">
        <v>92.833333333333329</v>
      </c>
      <c r="AQ4" s="21">
        <v>87.666666666666671</v>
      </c>
      <c r="AR4" s="22">
        <f t="shared" ref="AR4:AR67" si="6">AVERAGE(AI4:AQ4)</f>
        <v>88.388888888888886</v>
      </c>
      <c r="AS4" s="22">
        <f t="shared" si="1"/>
        <v>83.755555555555546</v>
      </c>
    </row>
    <row r="5" spans="1:45" ht="25.5" x14ac:dyDescent="0.2">
      <c r="A5" s="14" t="s">
        <v>274</v>
      </c>
      <c r="B5" s="15" t="s">
        <v>280</v>
      </c>
      <c r="C5" s="14" t="s">
        <v>256</v>
      </c>
      <c r="D5" s="11" t="s">
        <v>13</v>
      </c>
      <c r="E5" s="16" t="s">
        <v>4</v>
      </c>
      <c r="F5" s="13">
        <v>20</v>
      </c>
      <c r="G5" s="5">
        <f t="shared" si="2"/>
        <v>15</v>
      </c>
      <c r="H5" s="9">
        <v>15</v>
      </c>
      <c r="I5" s="21">
        <v>88</v>
      </c>
      <c r="J5" s="21">
        <v>89.333333333333329</v>
      </c>
      <c r="K5" s="21">
        <v>80</v>
      </c>
      <c r="L5" s="21">
        <v>89.333333333333329</v>
      </c>
      <c r="M5" s="21">
        <v>88</v>
      </c>
      <c r="N5" s="22">
        <f t="shared" si="3"/>
        <v>86.933333333333323</v>
      </c>
      <c r="O5" s="21">
        <v>82.666666666666671</v>
      </c>
      <c r="P5" s="21">
        <v>89.333333333333329</v>
      </c>
      <c r="Q5" s="21">
        <v>93.333333333333329</v>
      </c>
      <c r="R5" s="21">
        <v>93.333333333333329</v>
      </c>
      <c r="S5" s="22">
        <f t="shared" si="4"/>
        <v>89.666666666666657</v>
      </c>
      <c r="T5" s="21">
        <v>93.333333333333329</v>
      </c>
      <c r="U5" s="21">
        <v>93.333333333333329</v>
      </c>
      <c r="V5" s="21">
        <v>76</v>
      </c>
      <c r="W5" s="21">
        <v>86.666666666666671</v>
      </c>
      <c r="X5" s="21">
        <v>82.666666666666671</v>
      </c>
      <c r="Y5" s="21">
        <v>85.333333333333329</v>
      </c>
      <c r="Z5" s="21">
        <v>85.333333333333329</v>
      </c>
      <c r="AA5" s="21">
        <v>81.333333333333329</v>
      </c>
      <c r="AB5" s="21">
        <v>93.333333333333329</v>
      </c>
      <c r="AC5" s="21">
        <v>94.666666666666671</v>
      </c>
      <c r="AD5" s="22">
        <f t="shared" si="5"/>
        <v>87.200000000000017</v>
      </c>
      <c r="AE5" s="21">
        <v>86.666666666666671</v>
      </c>
      <c r="AF5" s="21">
        <v>86.666666666666671</v>
      </c>
      <c r="AG5" s="21">
        <v>84</v>
      </c>
      <c r="AH5" s="22">
        <f t="shared" si="0"/>
        <v>85.777777777777786</v>
      </c>
      <c r="AI5" s="21">
        <v>88</v>
      </c>
      <c r="AJ5" s="21">
        <v>89.333333333333329</v>
      </c>
      <c r="AK5" s="21">
        <v>84</v>
      </c>
      <c r="AL5" s="21">
        <v>85.333333333333329</v>
      </c>
      <c r="AM5" s="21">
        <v>88</v>
      </c>
      <c r="AN5" s="21">
        <v>97.333333333333329</v>
      </c>
      <c r="AO5" s="21">
        <v>85.333333333333329</v>
      </c>
      <c r="AP5" s="21">
        <v>93.333333333333329</v>
      </c>
      <c r="AQ5" s="21">
        <v>90.666666666666671</v>
      </c>
      <c r="AR5" s="22">
        <f t="shared" si="6"/>
        <v>89.037037037037038</v>
      </c>
      <c r="AS5" s="22">
        <f t="shared" si="1"/>
        <v>87.722962962962953</v>
      </c>
    </row>
    <row r="6" spans="1:45" ht="25.5" x14ac:dyDescent="0.2">
      <c r="A6" s="14" t="s">
        <v>274</v>
      </c>
      <c r="B6" s="15" t="s">
        <v>280</v>
      </c>
      <c r="C6" s="14" t="s">
        <v>256</v>
      </c>
      <c r="D6" s="11" t="s">
        <v>12</v>
      </c>
      <c r="E6" s="16" t="s">
        <v>4</v>
      </c>
      <c r="F6" s="13">
        <v>20</v>
      </c>
      <c r="G6" s="5">
        <f t="shared" si="2"/>
        <v>15</v>
      </c>
      <c r="H6" s="9">
        <v>13</v>
      </c>
      <c r="I6" s="21">
        <v>87.692307692307693</v>
      </c>
      <c r="J6" s="21">
        <v>92.307692307692307</v>
      </c>
      <c r="K6" s="21">
        <v>89.230769230769226</v>
      </c>
      <c r="L6" s="21">
        <v>92.307692307692307</v>
      </c>
      <c r="M6" s="21">
        <v>86.15384615384616</v>
      </c>
      <c r="N6" s="22">
        <f t="shared" si="3"/>
        <v>89.538461538461547</v>
      </c>
      <c r="O6" s="21">
        <v>89.230769230769226</v>
      </c>
      <c r="P6" s="21">
        <v>89.230769230769226</v>
      </c>
      <c r="Q6" s="21">
        <v>92.307692307692307</v>
      </c>
      <c r="R6" s="21">
        <v>92.307692307692307</v>
      </c>
      <c r="S6" s="22">
        <f t="shared" si="4"/>
        <v>90.769230769230774</v>
      </c>
      <c r="T6" s="21">
        <v>90.769230769230774</v>
      </c>
      <c r="U6" s="21">
        <v>92.307692307692307</v>
      </c>
      <c r="V6" s="21">
        <v>83.07692307692308</v>
      </c>
      <c r="W6" s="21">
        <v>84.615384615384613</v>
      </c>
      <c r="X6" s="21">
        <v>92.307692307692307</v>
      </c>
      <c r="Y6" s="21">
        <v>89.230769230769226</v>
      </c>
      <c r="Z6" s="21">
        <v>92.307692307692307</v>
      </c>
      <c r="AA6" s="21">
        <v>93.84615384615384</v>
      </c>
      <c r="AB6" s="21">
        <v>90.769230769230774</v>
      </c>
      <c r="AC6" s="21">
        <v>89.230769230769226</v>
      </c>
      <c r="AD6" s="22">
        <f t="shared" si="5"/>
        <v>89.846153846153854</v>
      </c>
      <c r="AE6" s="21">
        <v>80</v>
      </c>
      <c r="AF6" s="21">
        <v>86.15384615384616</v>
      </c>
      <c r="AG6" s="21">
        <v>83.07692307692308</v>
      </c>
      <c r="AH6" s="22">
        <f t="shared" si="0"/>
        <v>83.07692307692308</v>
      </c>
      <c r="AI6" s="21">
        <v>95.384615384615387</v>
      </c>
      <c r="AJ6" s="21">
        <v>92.307692307692307</v>
      </c>
      <c r="AK6" s="21">
        <v>89.230769230769226</v>
      </c>
      <c r="AL6" s="21">
        <v>86.15384615384616</v>
      </c>
      <c r="AM6" s="21">
        <v>96.92307692307692</v>
      </c>
      <c r="AN6" s="21">
        <v>92.307692307692307</v>
      </c>
      <c r="AO6" s="21">
        <v>90.769230769230774</v>
      </c>
      <c r="AP6" s="21">
        <v>92.307692307692307</v>
      </c>
      <c r="AQ6" s="21">
        <v>89.230769230769226</v>
      </c>
      <c r="AR6" s="22">
        <f t="shared" si="6"/>
        <v>91.623931623931611</v>
      </c>
      <c r="AS6" s="22">
        <f t="shared" si="1"/>
        <v>88.970940170940182</v>
      </c>
    </row>
    <row r="7" spans="1:45" ht="25.5" x14ac:dyDescent="0.2">
      <c r="A7" s="14" t="s">
        <v>274</v>
      </c>
      <c r="B7" s="15" t="s">
        <v>280</v>
      </c>
      <c r="C7" s="14" t="s">
        <v>256</v>
      </c>
      <c r="D7" s="11" t="s">
        <v>14</v>
      </c>
      <c r="E7" s="16" t="s">
        <v>4</v>
      </c>
      <c r="F7" s="13">
        <v>19</v>
      </c>
      <c r="G7" s="5">
        <f t="shared" si="2"/>
        <v>14.25</v>
      </c>
      <c r="H7" s="9">
        <v>13</v>
      </c>
      <c r="I7" s="21">
        <v>83.07692307692308</v>
      </c>
      <c r="J7" s="21">
        <v>83.07692307692308</v>
      </c>
      <c r="K7" s="21">
        <v>69.230769230769226</v>
      </c>
      <c r="L7" s="21">
        <v>80</v>
      </c>
      <c r="M7" s="21">
        <v>86.15384615384616</v>
      </c>
      <c r="N7" s="22">
        <f t="shared" si="3"/>
        <v>80.307692307692307</v>
      </c>
      <c r="O7" s="21">
        <v>81.538461538461533</v>
      </c>
      <c r="P7" s="21">
        <v>89.230769230769226</v>
      </c>
      <c r="Q7" s="21">
        <v>92.307692307692307</v>
      </c>
      <c r="R7" s="21">
        <v>93.84615384615384</v>
      </c>
      <c r="S7" s="22">
        <f t="shared" si="4"/>
        <v>89.230769230769226</v>
      </c>
      <c r="T7" s="21">
        <v>89.230769230769226</v>
      </c>
      <c r="U7" s="21">
        <v>87.692307692307693</v>
      </c>
      <c r="V7" s="21">
        <v>86.15384615384616</v>
      </c>
      <c r="W7" s="21">
        <v>78.461538461538467</v>
      </c>
      <c r="X7" s="21">
        <v>75.384615384615387</v>
      </c>
      <c r="Y7" s="21">
        <v>81.538461538461533</v>
      </c>
      <c r="Z7" s="21">
        <v>84.615384615384613</v>
      </c>
      <c r="AA7" s="21">
        <v>76.92307692307692</v>
      </c>
      <c r="AB7" s="21">
        <v>81.538461538461533</v>
      </c>
      <c r="AC7" s="21">
        <v>89.230769230769226</v>
      </c>
      <c r="AD7" s="22">
        <f t="shared" si="5"/>
        <v>83.076923076923066</v>
      </c>
      <c r="AE7" s="21">
        <v>86.15384615384616</v>
      </c>
      <c r="AF7" s="21">
        <v>86.15384615384616</v>
      </c>
      <c r="AG7" s="21">
        <v>83.07692307692308</v>
      </c>
      <c r="AH7" s="22">
        <f t="shared" si="0"/>
        <v>85.128205128205138</v>
      </c>
      <c r="AI7" s="21">
        <v>86.15384615384616</v>
      </c>
      <c r="AJ7" s="21">
        <v>95.384615384615387</v>
      </c>
      <c r="AK7" s="21">
        <v>86.15384615384616</v>
      </c>
      <c r="AL7" s="21">
        <v>92.307692307692307</v>
      </c>
      <c r="AM7" s="21">
        <v>89.230769230769226</v>
      </c>
      <c r="AN7" s="21">
        <v>92.307692307692307</v>
      </c>
      <c r="AO7" s="21">
        <v>81.538461538461533</v>
      </c>
      <c r="AP7" s="21">
        <v>90.769230769230774</v>
      </c>
      <c r="AQ7" s="21">
        <v>83.07692307692308</v>
      </c>
      <c r="AR7" s="22">
        <f t="shared" si="6"/>
        <v>88.547008547008545</v>
      </c>
      <c r="AS7" s="22">
        <f t="shared" si="1"/>
        <v>85.258119658119654</v>
      </c>
    </row>
    <row r="8" spans="1:45" ht="12.75" x14ac:dyDescent="0.2">
      <c r="A8" s="14" t="s">
        <v>274</v>
      </c>
      <c r="B8" s="15" t="s">
        <v>280</v>
      </c>
      <c r="C8" s="14" t="s">
        <v>256</v>
      </c>
      <c r="D8" s="11" t="s">
        <v>15</v>
      </c>
      <c r="E8" s="16" t="s">
        <v>4</v>
      </c>
      <c r="F8" s="13">
        <v>10</v>
      </c>
      <c r="G8" s="5">
        <f t="shared" si="2"/>
        <v>7.5</v>
      </c>
      <c r="H8" s="9">
        <v>14</v>
      </c>
      <c r="I8" s="21">
        <v>80</v>
      </c>
      <c r="J8" s="21">
        <v>90</v>
      </c>
      <c r="K8" s="21">
        <v>87.142857142857139</v>
      </c>
      <c r="L8" s="21">
        <v>85.714285714285708</v>
      </c>
      <c r="M8" s="21">
        <v>92.857142857142861</v>
      </c>
      <c r="N8" s="22">
        <f t="shared" si="3"/>
        <v>87.142857142857139</v>
      </c>
      <c r="O8" s="21">
        <v>91.428571428571431</v>
      </c>
      <c r="P8" s="21">
        <v>88.571428571428569</v>
      </c>
      <c r="Q8" s="21">
        <v>100</v>
      </c>
      <c r="R8" s="21">
        <v>95.714285714285708</v>
      </c>
      <c r="S8" s="22">
        <f t="shared" si="4"/>
        <v>93.928571428571431</v>
      </c>
      <c r="T8" s="21">
        <v>91.428571428571431</v>
      </c>
      <c r="U8" s="21">
        <v>90</v>
      </c>
      <c r="V8" s="21">
        <v>87.142857142857139</v>
      </c>
      <c r="W8" s="21">
        <v>90</v>
      </c>
      <c r="X8" s="21">
        <v>82.857142857142861</v>
      </c>
      <c r="Y8" s="21">
        <v>87.142857142857139</v>
      </c>
      <c r="Z8" s="21">
        <v>90</v>
      </c>
      <c r="AA8" s="21">
        <v>84.285714285714292</v>
      </c>
      <c r="AB8" s="21">
        <v>90</v>
      </c>
      <c r="AC8" s="21">
        <v>91.428571428571431</v>
      </c>
      <c r="AD8" s="22">
        <f t="shared" si="5"/>
        <v>88.428571428571431</v>
      </c>
      <c r="AE8" s="21">
        <v>87.142857142857139</v>
      </c>
      <c r="AF8" s="21">
        <v>90</v>
      </c>
      <c r="AG8" s="21">
        <v>87.142857142857139</v>
      </c>
      <c r="AH8" s="22">
        <f t="shared" si="0"/>
        <v>88.095238095238088</v>
      </c>
      <c r="AI8" s="21">
        <v>87.142857142857139</v>
      </c>
      <c r="AJ8" s="21">
        <v>94.285714285714292</v>
      </c>
      <c r="AK8" s="21">
        <v>88.571428571428569</v>
      </c>
      <c r="AL8" s="21">
        <v>92.857142857142861</v>
      </c>
      <c r="AM8" s="21">
        <v>94.285714285714292</v>
      </c>
      <c r="AN8" s="21">
        <v>91.428571428571431</v>
      </c>
      <c r="AO8" s="21">
        <v>84.285714285714292</v>
      </c>
      <c r="AP8" s="21">
        <v>97.142857142857139</v>
      </c>
      <c r="AQ8" s="21">
        <v>88.571428571428569</v>
      </c>
      <c r="AR8" s="22">
        <f t="shared" si="6"/>
        <v>90.952380952380949</v>
      </c>
      <c r="AS8" s="22">
        <f t="shared" si="1"/>
        <v>89.709523809523802</v>
      </c>
    </row>
    <row r="9" spans="1:45" ht="12.75" x14ac:dyDescent="0.2">
      <c r="A9" s="17" t="s">
        <v>267</v>
      </c>
      <c r="B9" s="11" t="s">
        <v>279</v>
      </c>
      <c r="C9" s="14" t="s">
        <v>206</v>
      </c>
      <c r="D9" s="15" t="s">
        <v>16</v>
      </c>
      <c r="E9" s="16" t="s">
        <v>4</v>
      </c>
      <c r="F9" s="13">
        <v>73</v>
      </c>
      <c r="G9" s="5">
        <f t="shared" si="2"/>
        <v>54.75</v>
      </c>
      <c r="H9" s="9">
        <v>61</v>
      </c>
      <c r="I9" s="21">
        <v>72.131147540983605</v>
      </c>
      <c r="J9" s="21">
        <v>71.47540983606558</v>
      </c>
      <c r="K9" s="21">
        <v>67.213114754098356</v>
      </c>
      <c r="L9" s="21">
        <v>74.754098360655732</v>
      </c>
      <c r="M9" s="21">
        <v>71.147540983606561</v>
      </c>
      <c r="N9" s="22">
        <f t="shared" si="3"/>
        <v>71.344262295081961</v>
      </c>
      <c r="O9" s="21">
        <v>78.032786885245898</v>
      </c>
      <c r="P9" s="21">
        <v>88.52459016393442</v>
      </c>
      <c r="Q9" s="21">
        <v>90.163934426229503</v>
      </c>
      <c r="R9" s="21">
        <v>88.52459016393442</v>
      </c>
      <c r="S9" s="22">
        <f t="shared" si="4"/>
        <v>86.311475409836063</v>
      </c>
      <c r="T9" s="21">
        <v>83.278688524590166</v>
      </c>
      <c r="U9" s="21">
        <v>87.213114754098356</v>
      </c>
      <c r="V9" s="21">
        <v>56.065573770491802</v>
      </c>
      <c r="W9" s="21">
        <v>84.590163934426229</v>
      </c>
      <c r="X9" s="21">
        <v>84.26229508196721</v>
      </c>
      <c r="Y9" s="21">
        <v>83.278688524590166</v>
      </c>
      <c r="Z9" s="21">
        <v>78.032786885245898</v>
      </c>
      <c r="AA9" s="21">
        <v>77.704918032786878</v>
      </c>
      <c r="AB9" s="21">
        <v>84.918032786885249</v>
      </c>
      <c r="AC9" s="21">
        <v>81.311475409836063</v>
      </c>
      <c r="AD9" s="22">
        <f t="shared" si="5"/>
        <v>80.065573770491781</v>
      </c>
      <c r="AE9" s="21">
        <v>79.672131147540981</v>
      </c>
      <c r="AF9" s="21">
        <v>81.967213114754102</v>
      </c>
      <c r="AG9" s="21">
        <v>80</v>
      </c>
      <c r="AH9" s="22">
        <f t="shared" si="0"/>
        <v>80.546448087431699</v>
      </c>
      <c r="AI9" s="21">
        <v>78.032786885245898</v>
      </c>
      <c r="AJ9" s="21">
        <v>80.983606557377044</v>
      </c>
      <c r="AK9" s="21">
        <v>69.180327868852459</v>
      </c>
      <c r="AL9" s="21">
        <v>83.278688524590166</v>
      </c>
      <c r="AM9" s="21">
        <v>81.639344262295083</v>
      </c>
      <c r="AN9" s="21">
        <v>78.360655737704917</v>
      </c>
      <c r="AO9" s="21">
        <v>75.081967213114751</v>
      </c>
      <c r="AP9" s="21">
        <v>86.885245901639351</v>
      </c>
      <c r="AQ9" s="21">
        <v>81.311475409836063</v>
      </c>
      <c r="AR9" s="22">
        <f t="shared" si="6"/>
        <v>79.417122040072854</v>
      </c>
      <c r="AS9" s="22">
        <f t="shared" si="1"/>
        <v>79.536976320582866</v>
      </c>
    </row>
    <row r="10" spans="1:45" ht="12.75" x14ac:dyDescent="0.2">
      <c r="A10" s="17" t="s">
        <v>267</v>
      </c>
      <c r="B10" s="11" t="s">
        <v>279</v>
      </c>
      <c r="C10" s="14" t="s">
        <v>207</v>
      </c>
      <c r="D10" s="15" t="s">
        <v>18</v>
      </c>
      <c r="E10" s="16" t="s">
        <v>4</v>
      </c>
      <c r="F10" s="13">
        <v>136</v>
      </c>
      <c r="G10" s="5">
        <f t="shared" si="2"/>
        <v>102</v>
      </c>
      <c r="H10" s="9">
        <v>119</v>
      </c>
      <c r="I10" s="21">
        <v>76.30252100840336</v>
      </c>
      <c r="J10" s="21">
        <v>78.991596638655466</v>
      </c>
      <c r="K10" s="21">
        <v>57.983193277310924</v>
      </c>
      <c r="L10" s="21">
        <v>76.30252100840336</v>
      </c>
      <c r="M10" s="21">
        <v>68.907563025210081</v>
      </c>
      <c r="N10" s="22">
        <f t="shared" si="3"/>
        <v>71.69747899159664</v>
      </c>
      <c r="O10" s="21">
        <v>70.420168067226896</v>
      </c>
      <c r="P10" s="21">
        <v>83.193277310924373</v>
      </c>
      <c r="Q10" s="21">
        <v>84.369747899159663</v>
      </c>
      <c r="R10" s="21">
        <v>82.352941176470594</v>
      </c>
      <c r="S10" s="22">
        <f t="shared" si="4"/>
        <v>80.084033613445385</v>
      </c>
      <c r="T10" s="21">
        <v>80.168067226890756</v>
      </c>
      <c r="U10" s="21">
        <v>83.361344537815128</v>
      </c>
      <c r="V10" s="21">
        <v>53.613445378151262</v>
      </c>
      <c r="W10" s="21">
        <v>81.680672268907557</v>
      </c>
      <c r="X10" s="21">
        <v>82.689075630252105</v>
      </c>
      <c r="Y10" s="21">
        <v>80.168067226890756</v>
      </c>
      <c r="Z10" s="21">
        <v>78.991596638655466</v>
      </c>
      <c r="AA10" s="21">
        <v>75.462184873949582</v>
      </c>
      <c r="AB10" s="21">
        <v>75.630252100840337</v>
      </c>
      <c r="AC10" s="21">
        <v>74.117647058823536</v>
      </c>
      <c r="AD10" s="22">
        <f t="shared" si="5"/>
        <v>76.588235294117652</v>
      </c>
      <c r="AE10" s="21">
        <v>79.495798319327733</v>
      </c>
      <c r="AF10" s="21">
        <v>78.319327731092443</v>
      </c>
      <c r="AG10" s="21">
        <v>75.966386554621849</v>
      </c>
      <c r="AH10" s="22">
        <f t="shared" si="0"/>
        <v>77.927170868347346</v>
      </c>
      <c r="AI10" s="21">
        <v>79.495798319327733</v>
      </c>
      <c r="AJ10" s="21">
        <v>82.689075630252105</v>
      </c>
      <c r="AK10" s="21">
        <v>66.21848739495799</v>
      </c>
      <c r="AL10" s="21">
        <v>82.689075630252105</v>
      </c>
      <c r="AM10" s="21">
        <v>81.848739495798313</v>
      </c>
      <c r="AN10" s="21">
        <v>81.008403361344534</v>
      </c>
      <c r="AO10" s="21">
        <v>77.310924369747895</v>
      </c>
      <c r="AP10" s="21">
        <v>84.537815126050418</v>
      </c>
      <c r="AQ10" s="21">
        <v>77.142857142857139</v>
      </c>
      <c r="AR10" s="22">
        <f t="shared" si="6"/>
        <v>79.215686274509792</v>
      </c>
      <c r="AS10" s="22">
        <f t="shared" si="1"/>
        <v>77.102521008403357</v>
      </c>
    </row>
    <row r="11" spans="1:45" ht="12.75" x14ac:dyDescent="0.2">
      <c r="A11" s="17" t="s">
        <v>267</v>
      </c>
      <c r="B11" s="11" t="s">
        <v>279</v>
      </c>
      <c r="C11" s="11" t="s">
        <v>224</v>
      </c>
      <c r="D11" s="15" t="s">
        <v>19</v>
      </c>
      <c r="E11" s="16" t="s">
        <v>4</v>
      </c>
      <c r="F11" s="13">
        <v>87</v>
      </c>
      <c r="G11" s="5">
        <f t="shared" si="2"/>
        <v>65.25</v>
      </c>
      <c r="H11" s="9">
        <v>72</v>
      </c>
      <c r="I11" s="21">
        <v>83.055555555555557</v>
      </c>
      <c r="J11" s="21">
        <v>75.555555555555557</v>
      </c>
      <c r="K11" s="21">
        <v>70.277777777777771</v>
      </c>
      <c r="L11" s="21">
        <v>81.666666666666671</v>
      </c>
      <c r="M11" s="21">
        <v>76.666666666666671</v>
      </c>
      <c r="N11" s="22">
        <f t="shared" si="3"/>
        <v>77.444444444444443</v>
      </c>
      <c r="O11" s="21">
        <v>81.388888888888886</v>
      </c>
      <c r="P11" s="21">
        <v>85</v>
      </c>
      <c r="Q11" s="21">
        <v>87.5</v>
      </c>
      <c r="R11" s="21">
        <v>85.277777777777771</v>
      </c>
      <c r="S11" s="22">
        <f t="shared" si="4"/>
        <v>84.791666666666657</v>
      </c>
      <c r="T11" s="21">
        <v>85.277777777777771</v>
      </c>
      <c r="U11" s="21">
        <v>86.944444444444443</v>
      </c>
      <c r="V11" s="21">
        <v>58.055555555555557</v>
      </c>
      <c r="W11" s="21">
        <v>80.555555555555557</v>
      </c>
      <c r="X11" s="21">
        <v>84.722222222222229</v>
      </c>
      <c r="Y11" s="21">
        <v>82.222222222222229</v>
      </c>
      <c r="Z11" s="21">
        <v>84.444444444444443</v>
      </c>
      <c r="AA11" s="21">
        <v>85</v>
      </c>
      <c r="AB11" s="21">
        <v>80.833333333333329</v>
      </c>
      <c r="AC11" s="21">
        <v>85.277777777777771</v>
      </c>
      <c r="AD11" s="22">
        <f t="shared" si="5"/>
        <v>81.333333333333329</v>
      </c>
      <c r="AE11" s="21">
        <v>85.833333333333329</v>
      </c>
      <c r="AF11" s="21">
        <v>86.111111111111114</v>
      </c>
      <c r="AG11" s="21">
        <v>83.888888888888886</v>
      </c>
      <c r="AH11" s="22">
        <f t="shared" si="0"/>
        <v>85.277777777777786</v>
      </c>
      <c r="AI11" s="21">
        <v>85</v>
      </c>
      <c r="AJ11" s="21">
        <v>89.722222222222229</v>
      </c>
      <c r="AK11" s="21">
        <v>73.888888888888886</v>
      </c>
      <c r="AL11" s="21">
        <v>90.833333333333329</v>
      </c>
      <c r="AM11" s="21">
        <v>85.833333333333329</v>
      </c>
      <c r="AN11" s="21">
        <v>88.333333333333329</v>
      </c>
      <c r="AO11" s="21">
        <v>83.333333333333329</v>
      </c>
      <c r="AP11" s="21">
        <v>92.5</v>
      </c>
      <c r="AQ11" s="21">
        <v>86.111111111111114</v>
      </c>
      <c r="AR11" s="22">
        <f t="shared" si="6"/>
        <v>86.172839506172835</v>
      </c>
      <c r="AS11" s="22">
        <f t="shared" si="1"/>
        <v>83.004012345679001</v>
      </c>
    </row>
    <row r="12" spans="1:45" ht="25.5" x14ac:dyDescent="0.2">
      <c r="A12" s="17" t="s">
        <v>267</v>
      </c>
      <c r="B12" s="11" t="s">
        <v>279</v>
      </c>
      <c r="C12" s="11" t="s">
        <v>227</v>
      </c>
      <c r="D12" s="15" t="s">
        <v>20</v>
      </c>
      <c r="E12" s="16" t="s">
        <v>4</v>
      </c>
      <c r="F12" s="13">
        <v>56</v>
      </c>
      <c r="G12" s="5">
        <f t="shared" si="2"/>
        <v>42</v>
      </c>
      <c r="H12" s="9">
        <v>53</v>
      </c>
      <c r="I12" s="21">
        <v>83.396226415094333</v>
      </c>
      <c r="J12" s="21">
        <v>73.584905660377359</v>
      </c>
      <c r="K12" s="21">
        <v>68.301886792452834</v>
      </c>
      <c r="L12" s="21">
        <v>81.886792452830193</v>
      </c>
      <c r="M12" s="21">
        <v>75.84905660377359</v>
      </c>
      <c r="N12" s="22">
        <f t="shared" si="3"/>
        <v>76.603773584905667</v>
      </c>
      <c r="O12" s="21">
        <v>73.584905660377359</v>
      </c>
      <c r="P12" s="21">
        <v>79.622641509433961</v>
      </c>
      <c r="Q12" s="21">
        <v>86.79245283018868</v>
      </c>
      <c r="R12" s="21">
        <v>85.660377358490564</v>
      </c>
      <c r="S12" s="22">
        <f t="shared" si="4"/>
        <v>81.415094339622641</v>
      </c>
      <c r="T12" s="21">
        <v>77.35849056603773</v>
      </c>
      <c r="U12" s="21">
        <v>80.754716981132077</v>
      </c>
      <c r="V12" s="21">
        <v>58.490566037735846</v>
      </c>
      <c r="W12" s="21">
        <v>79.245283018867923</v>
      </c>
      <c r="X12" s="21">
        <v>83.018867924528308</v>
      </c>
      <c r="Y12" s="21">
        <v>82.64150943396227</v>
      </c>
      <c r="Z12" s="21">
        <v>78.490566037735846</v>
      </c>
      <c r="AA12" s="21">
        <v>83.773584905660371</v>
      </c>
      <c r="AB12" s="21">
        <v>76.226415094339629</v>
      </c>
      <c r="AC12" s="21">
        <v>77.735849056603769</v>
      </c>
      <c r="AD12" s="22">
        <f t="shared" si="5"/>
        <v>77.773584905660385</v>
      </c>
      <c r="AE12" s="21">
        <v>80</v>
      </c>
      <c r="AF12" s="21">
        <v>85.660377358490564</v>
      </c>
      <c r="AG12" s="21">
        <v>80.377358490566039</v>
      </c>
      <c r="AH12" s="22">
        <f t="shared" si="0"/>
        <v>82.012578616352201</v>
      </c>
      <c r="AI12" s="21">
        <v>83.018867924528308</v>
      </c>
      <c r="AJ12" s="21">
        <v>85.283018867924525</v>
      </c>
      <c r="AK12" s="21">
        <v>78.490566037735846</v>
      </c>
      <c r="AL12" s="21">
        <v>86.415094339622641</v>
      </c>
      <c r="AM12" s="21">
        <v>83.773584905660371</v>
      </c>
      <c r="AN12" s="21">
        <v>84.15094339622641</v>
      </c>
      <c r="AO12" s="21">
        <v>77.35849056603773</v>
      </c>
      <c r="AP12" s="21">
        <v>87.924528301886795</v>
      </c>
      <c r="AQ12" s="21">
        <v>86.415094339622641</v>
      </c>
      <c r="AR12" s="22">
        <f t="shared" si="6"/>
        <v>83.647798742138363</v>
      </c>
      <c r="AS12" s="22">
        <f t="shared" si="1"/>
        <v>80.290566037735857</v>
      </c>
    </row>
    <row r="13" spans="1:45" ht="25.5" x14ac:dyDescent="0.2">
      <c r="A13" s="17" t="s">
        <v>267</v>
      </c>
      <c r="B13" s="15" t="s">
        <v>280</v>
      </c>
      <c r="C13" s="11" t="s">
        <v>324</v>
      </c>
      <c r="D13" s="15" t="s">
        <v>17</v>
      </c>
      <c r="E13" s="16" t="s">
        <v>4</v>
      </c>
      <c r="F13" s="13">
        <v>16</v>
      </c>
      <c r="G13" s="5">
        <f t="shared" si="2"/>
        <v>12</v>
      </c>
      <c r="H13" s="9">
        <v>14</v>
      </c>
      <c r="I13" s="21">
        <v>71.428571428571431</v>
      </c>
      <c r="J13" s="21">
        <v>74.285714285714292</v>
      </c>
      <c r="K13" s="21">
        <v>72.857142857142861</v>
      </c>
      <c r="L13" s="21">
        <v>71.428571428571431</v>
      </c>
      <c r="M13" s="21">
        <v>77.142857142857139</v>
      </c>
      <c r="N13" s="22">
        <f t="shared" si="3"/>
        <v>73.428571428571416</v>
      </c>
      <c r="O13" s="21">
        <v>78.571428571428569</v>
      </c>
      <c r="P13" s="21">
        <v>88.571428571428569</v>
      </c>
      <c r="Q13" s="21">
        <v>92.857142857142861</v>
      </c>
      <c r="R13" s="21">
        <v>84.285714285714292</v>
      </c>
      <c r="S13" s="22">
        <f t="shared" si="4"/>
        <v>86.071428571428569</v>
      </c>
      <c r="T13" s="21">
        <v>81.428571428571431</v>
      </c>
      <c r="U13" s="21">
        <v>82.857142857142861</v>
      </c>
      <c r="V13" s="21">
        <v>70</v>
      </c>
      <c r="W13" s="21">
        <v>84.285714285714292</v>
      </c>
      <c r="X13" s="21">
        <v>84.285714285714292</v>
      </c>
      <c r="Y13" s="21">
        <v>81.428571428571431</v>
      </c>
      <c r="Z13" s="21">
        <v>80</v>
      </c>
      <c r="AA13" s="21">
        <v>72.857142857142861</v>
      </c>
      <c r="AB13" s="21">
        <v>72.857142857142861</v>
      </c>
      <c r="AC13" s="21">
        <v>80</v>
      </c>
      <c r="AD13" s="22">
        <f t="shared" si="5"/>
        <v>79</v>
      </c>
      <c r="AE13" s="21">
        <v>78.571428571428569</v>
      </c>
      <c r="AF13" s="21">
        <v>81.428571428571431</v>
      </c>
      <c r="AG13" s="21">
        <v>81.428571428571431</v>
      </c>
      <c r="AH13" s="22">
        <f t="shared" si="0"/>
        <v>80.476190476190482</v>
      </c>
      <c r="AI13" s="21">
        <v>80</v>
      </c>
      <c r="AJ13" s="21">
        <v>88.571428571428569</v>
      </c>
      <c r="AK13" s="21">
        <v>75.714285714285708</v>
      </c>
      <c r="AL13" s="21">
        <v>85.714285714285708</v>
      </c>
      <c r="AM13" s="21">
        <v>90</v>
      </c>
      <c r="AN13" s="21">
        <v>84.285714285714292</v>
      </c>
      <c r="AO13" s="21">
        <v>87.142857142857139</v>
      </c>
      <c r="AP13" s="21">
        <v>88.571428571428569</v>
      </c>
      <c r="AQ13" s="21">
        <v>81.428571428571431</v>
      </c>
      <c r="AR13" s="22">
        <f t="shared" si="6"/>
        <v>84.603174603174608</v>
      </c>
      <c r="AS13" s="22">
        <f t="shared" si="1"/>
        <v>80.715873015873015</v>
      </c>
    </row>
    <row r="14" spans="1:45" ht="12.75" x14ac:dyDescent="0.2">
      <c r="A14" s="17" t="s">
        <v>267</v>
      </c>
      <c r="B14" s="15" t="s">
        <v>280</v>
      </c>
      <c r="C14" s="11" t="s">
        <v>246</v>
      </c>
      <c r="D14" s="15" t="s">
        <v>18</v>
      </c>
      <c r="E14" s="16" t="s">
        <v>4</v>
      </c>
      <c r="F14" s="13">
        <v>23</v>
      </c>
      <c r="G14" s="5">
        <f t="shared" si="2"/>
        <v>17.25</v>
      </c>
      <c r="H14" s="9">
        <v>19</v>
      </c>
      <c r="I14" s="21">
        <v>82.10526315789474</v>
      </c>
      <c r="J14" s="21">
        <v>73.684210526315795</v>
      </c>
      <c r="K14" s="21">
        <v>73.684210526315795</v>
      </c>
      <c r="L14" s="21">
        <v>85.263157894736835</v>
      </c>
      <c r="M14" s="21">
        <v>74.736842105263165</v>
      </c>
      <c r="N14" s="22">
        <f t="shared" si="3"/>
        <v>77.89473684210526</v>
      </c>
      <c r="O14" s="21">
        <v>81.05263157894737</v>
      </c>
      <c r="P14" s="21">
        <v>84.21052631578948</v>
      </c>
      <c r="Q14" s="21">
        <v>83.15789473684211</v>
      </c>
      <c r="R14" s="21">
        <v>83.15789473684211</v>
      </c>
      <c r="S14" s="22">
        <f t="shared" si="4"/>
        <v>82.89473684210526</v>
      </c>
      <c r="T14" s="21">
        <v>85.263157894736835</v>
      </c>
      <c r="U14" s="21">
        <v>82.10526315789474</v>
      </c>
      <c r="V14" s="21">
        <v>69.473684210526315</v>
      </c>
      <c r="W14" s="21">
        <v>85.263157894736835</v>
      </c>
      <c r="X14" s="21">
        <v>80</v>
      </c>
      <c r="Y14" s="21">
        <v>78.94736842105263</v>
      </c>
      <c r="Z14" s="21">
        <v>81.05263157894737</v>
      </c>
      <c r="AA14" s="21">
        <v>80</v>
      </c>
      <c r="AB14" s="21">
        <v>83.15789473684211</v>
      </c>
      <c r="AC14" s="21">
        <v>85.263157894736835</v>
      </c>
      <c r="AD14" s="22">
        <f t="shared" si="5"/>
        <v>81.05263157894737</v>
      </c>
      <c r="AE14" s="21">
        <v>82.10526315789474</v>
      </c>
      <c r="AF14" s="21">
        <v>77.89473684210526</v>
      </c>
      <c r="AG14" s="21">
        <v>82.10526315789474</v>
      </c>
      <c r="AH14" s="22">
        <f t="shared" si="0"/>
        <v>80.701754385964918</v>
      </c>
      <c r="AI14" s="21">
        <v>80</v>
      </c>
      <c r="AJ14" s="21">
        <v>89.473684210526315</v>
      </c>
      <c r="AK14" s="21">
        <v>76.84210526315789</v>
      </c>
      <c r="AL14" s="21">
        <v>84.21052631578948</v>
      </c>
      <c r="AM14" s="21">
        <v>88.421052631578945</v>
      </c>
      <c r="AN14" s="21">
        <v>87.368421052631575</v>
      </c>
      <c r="AO14" s="21">
        <v>84.21052631578948</v>
      </c>
      <c r="AP14" s="21">
        <v>83.15789473684211</v>
      </c>
      <c r="AQ14" s="21">
        <v>80</v>
      </c>
      <c r="AR14" s="22">
        <f t="shared" si="6"/>
        <v>83.742690058479525</v>
      </c>
      <c r="AS14" s="22">
        <f t="shared" si="1"/>
        <v>81.257309941520461</v>
      </c>
    </row>
    <row r="15" spans="1:45" ht="12.75" x14ac:dyDescent="0.2">
      <c r="A15" s="17" t="s">
        <v>267</v>
      </c>
      <c r="B15" s="15" t="s">
        <v>280</v>
      </c>
      <c r="C15" s="11" t="s">
        <v>256</v>
      </c>
      <c r="D15" s="15" t="s">
        <v>19</v>
      </c>
      <c r="E15" s="16" t="s">
        <v>4</v>
      </c>
      <c r="F15" s="13">
        <v>18</v>
      </c>
      <c r="G15" s="5">
        <f t="shared" si="2"/>
        <v>13.5</v>
      </c>
      <c r="H15" s="9">
        <v>15</v>
      </c>
      <c r="I15" s="21">
        <v>86.666666666666671</v>
      </c>
      <c r="J15" s="21">
        <v>86.666666666666671</v>
      </c>
      <c r="K15" s="21">
        <v>69.333333333333329</v>
      </c>
      <c r="L15" s="21">
        <v>78.666666666666671</v>
      </c>
      <c r="M15" s="21">
        <v>78.666666666666671</v>
      </c>
      <c r="N15" s="22">
        <f t="shared" si="3"/>
        <v>80.000000000000014</v>
      </c>
      <c r="O15" s="21">
        <v>88</v>
      </c>
      <c r="P15" s="21">
        <v>80</v>
      </c>
      <c r="Q15" s="21">
        <v>88</v>
      </c>
      <c r="R15" s="21">
        <v>89.333333333333329</v>
      </c>
      <c r="S15" s="22">
        <f t="shared" si="4"/>
        <v>86.333333333333329</v>
      </c>
      <c r="T15" s="21">
        <v>89.333333333333329</v>
      </c>
      <c r="U15" s="21">
        <v>92</v>
      </c>
      <c r="V15" s="21">
        <v>74.666666666666671</v>
      </c>
      <c r="W15" s="21">
        <v>96</v>
      </c>
      <c r="X15" s="21">
        <v>88</v>
      </c>
      <c r="Y15" s="21">
        <v>88</v>
      </c>
      <c r="Z15" s="21">
        <v>86.666666666666671</v>
      </c>
      <c r="AA15" s="21">
        <v>86.666666666666671</v>
      </c>
      <c r="AB15" s="21">
        <v>86.666666666666671</v>
      </c>
      <c r="AC15" s="21">
        <v>86.666666666666671</v>
      </c>
      <c r="AD15" s="22">
        <f t="shared" si="5"/>
        <v>87.466666666666654</v>
      </c>
      <c r="AE15" s="21">
        <v>86.666666666666671</v>
      </c>
      <c r="AF15" s="21">
        <v>84</v>
      </c>
      <c r="AG15" s="21">
        <v>82.666666666666671</v>
      </c>
      <c r="AH15" s="22">
        <f t="shared" si="0"/>
        <v>84.444444444444457</v>
      </c>
      <c r="AI15" s="21">
        <v>93.333333333333329</v>
      </c>
      <c r="AJ15" s="21">
        <v>93.333333333333329</v>
      </c>
      <c r="AK15" s="21">
        <v>80</v>
      </c>
      <c r="AL15" s="21">
        <v>90.666666666666671</v>
      </c>
      <c r="AM15" s="21">
        <v>90.666666666666671</v>
      </c>
      <c r="AN15" s="21">
        <v>90.666666666666671</v>
      </c>
      <c r="AO15" s="21">
        <v>88</v>
      </c>
      <c r="AP15" s="21">
        <v>93.333333333333329</v>
      </c>
      <c r="AQ15" s="21">
        <v>85.333333333333329</v>
      </c>
      <c r="AR15" s="22">
        <f t="shared" si="6"/>
        <v>89.481481481481481</v>
      </c>
      <c r="AS15" s="22">
        <f t="shared" si="1"/>
        <v>85.54518518518519</v>
      </c>
    </row>
    <row r="16" spans="1:45" ht="12.75" x14ac:dyDescent="0.2">
      <c r="A16" s="14" t="s">
        <v>269</v>
      </c>
      <c r="B16" s="11" t="s">
        <v>279</v>
      </c>
      <c r="C16" s="11" t="s">
        <v>205</v>
      </c>
      <c r="D16" s="11" t="s">
        <v>21</v>
      </c>
      <c r="E16" s="16" t="s">
        <v>4</v>
      </c>
      <c r="F16" s="13">
        <v>82</v>
      </c>
      <c r="G16" s="5">
        <f t="shared" si="2"/>
        <v>61.5</v>
      </c>
      <c r="H16" s="9">
        <v>12</v>
      </c>
      <c r="I16" s="21">
        <v>78.333333333333329</v>
      </c>
      <c r="J16" s="21">
        <v>78.333333333333329</v>
      </c>
      <c r="K16" s="21">
        <v>50</v>
      </c>
      <c r="L16" s="21">
        <v>81.666666666666671</v>
      </c>
      <c r="M16" s="21">
        <v>66.666666666666671</v>
      </c>
      <c r="N16" s="22">
        <f t="shared" si="3"/>
        <v>71</v>
      </c>
      <c r="O16" s="21">
        <v>80</v>
      </c>
      <c r="P16" s="21">
        <v>86.666666666666671</v>
      </c>
      <c r="Q16" s="21">
        <v>86.666666666666671</v>
      </c>
      <c r="R16" s="21">
        <v>83.333333333333329</v>
      </c>
      <c r="S16" s="22">
        <f t="shared" si="4"/>
        <v>84.166666666666671</v>
      </c>
      <c r="T16" s="21">
        <v>65</v>
      </c>
      <c r="U16" s="21">
        <v>88.333333333333329</v>
      </c>
      <c r="V16" s="21">
        <v>70</v>
      </c>
      <c r="W16" s="21">
        <v>83.333333333333329</v>
      </c>
      <c r="X16" s="21">
        <v>88.333333333333329</v>
      </c>
      <c r="Y16" s="21">
        <v>91.666666666666671</v>
      </c>
      <c r="Z16" s="21">
        <v>78.333333333333329</v>
      </c>
      <c r="AA16" s="21">
        <v>81.666666666666671</v>
      </c>
      <c r="AB16" s="21">
        <v>75</v>
      </c>
      <c r="AC16" s="21">
        <v>83.333333333333329</v>
      </c>
      <c r="AD16" s="22">
        <f t="shared" si="5"/>
        <v>80.5</v>
      </c>
      <c r="AE16" s="21">
        <v>76.666666666666671</v>
      </c>
      <c r="AF16" s="21">
        <v>68.333333333333329</v>
      </c>
      <c r="AG16" s="21">
        <v>71.666666666666671</v>
      </c>
      <c r="AH16" s="22">
        <f t="shared" si="0"/>
        <v>72.222222222222229</v>
      </c>
      <c r="AI16" s="21">
        <v>86.666666666666671</v>
      </c>
      <c r="AJ16" s="21">
        <v>91.666666666666671</v>
      </c>
      <c r="AK16" s="21">
        <v>76.666666666666671</v>
      </c>
      <c r="AL16" s="21">
        <v>86.666666666666671</v>
      </c>
      <c r="AM16" s="21">
        <v>81.666666666666671</v>
      </c>
      <c r="AN16" s="21">
        <v>91.666666666666671</v>
      </c>
      <c r="AO16" s="21">
        <v>81.666666666666671</v>
      </c>
      <c r="AP16" s="21">
        <v>96.666666666666671</v>
      </c>
      <c r="AQ16" s="21">
        <v>88.333333333333329</v>
      </c>
      <c r="AR16" s="22">
        <f t="shared" si="6"/>
        <v>86.851851851851848</v>
      </c>
      <c r="AS16" s="22">
        <f t="shared" si="1"/>
        <v>78.94814814814815</v>
      </c>
    </row>
    <row r="17" spans="1:45" ht="12.75" x14ac:dyDescent="0.2">
      <c r="A17" s="14" t="s">
        <v>269</v>
      </c>
      <c r="B17" s="11" t="s">
        <v>279</v>
      </c>
      <c r="C17" s="11" t="s">
        <v>205</v>
      </c>
      <c r="D17" s="11" t="s">
        <v>21</v>
      </c>
      <c r="E17" s="16" t="s">
        <v>2</v>
      </c>
      <c r="F17" s="13">
        <v>89</v>
      </c>
      <c r="G17" s="5">
        <f t="shared" si="2"/>
        <v>66.75</v>
      </c>
      <c r="H17" s="9">
        <v>6</v>
      </c>
      <c r="I17" s="21">
        <v>80</v>
      </c>
      <c r="J17" s="21">
        <v>86.666666666666671</v>
      </c>
      <c r="K17" s="21">
        <v>76.666666666666671</v>
      </c>
      <c r="L17" s="21">
        <v>93.333333333333329</v>
      </c>
      <c r="M17" s="21">
        <v>70</v>
      </c>
      <c r="N17" s="22">
        <f t="shared" si="3"/>
        <v>81.333333333333343</v>
      </c>
      <c r="O17" s="21">
        <v>80</v>
      </c>
      <c r="P17" s="21">
        <v>80</v>
      </c>
      <c r="Q17" s="21">
        <v>86.666666666666671</v>
      </c>
      <c r="R17" s="21">
        <v>86.666666666666671</v>
      </c>
      <c r="S17" s="22">
        <f t="shared" si="4"/>
        <v>83.333333333333343</v>
      </c>
      <c r="T17" s="21">
        <v>90</v>
      </c>
      <c r="U17" s="21">
        <v>86.666666666666671</v>
      </c>
      <c r="V17" s="21">
        <v>83.333333333333329</v>
      </c>
      <c r="W17" s="21">
        <v>73.333333333333329</v>
      </c>
      <c r="X17" s="21">
        <v>86.666666666666671</v>
      </c>
      <c r="Y17" s="21">
        <v>90</v>
      </c>
      <c r="Z17" s="21">
        <v>86.666666666666671</v>
      </c>
      <c r="AA17" s="21">
        <v>90</v>
      </c>
      <c r="AB17" s="21">
        <v>93.333333333333329</v>
      </c>
      <c r="AC17" s="21">
        <v>90</v>
      </c>
      <c r="AD17" s="22">
        <f t="shared" si="5"/>
        <v>87</v>
      </c>
      <c r="AE17" s="21">
        <v>80</v>
      </c>
      <c r="AF17" s="21">
        <v>73.333333333333329</v>
      </c>
      <c r="AG17" s="21">
        <v>90</v>
      </c>
      <c r="AH17" s="22">
        <f t="shared" si="0"/>
        <v>81.1111111111111</v>
      </c>
      <c r="AI17" s="21">
        <v>90</v>
      </c>
      <c r="AJ17" s="21">
        <v>86.666666666666671</v>
      </c>
      <c r="AK17" s="21">
        <v>86.666666666666671</v>
      </c>
      <c r="AL17" s="21">
        <v>90</v>
      </c>
      <c r="AM17" s="21">
        <v>83.333333333333329</v>
      </c>
      <c r="AN17" s="21">
        <v>80</v>
      </c>
      <c r="AO17" s="21">
        <v>90</v>
      </c>
      <c r="AP17" s="21">
        <v>83.333333333333329</v>
      </c>
      <c r="AQ17" s="21">
        <v>83.333333333333329</v>
      </c>
      <c r="AR17" s="22">
        <f t="shared" si="6"/>
        <v>85.925925925925938</v>
      </c>
      <c r="AS17" s="22">
        <f t="shared" si="1"/>
        <v>83.740740740740733</v>
      </c>
    </row>
    <row r="18" spans="1:45" ht="12.75" x14ac:dyDescent="0.2">
      <c r="A18" s="14" t="s">
        <v>269</v>
      </c>
      <c r="B18" s="11" t="s">
        <v>279</v>
      </c>
      <c r="C18" s="14" t="s">
        <v>206</v>
      </c>
      <c r="D18" s="15" t="s">
        <v>22</v>
      </c>
      <c r="E18" s="16" t="s">
        <v>4</v>
      </c>
      <c r="F18" s="13">
        <v>57</v>
      </c>
      <c r="G18" s="5">
        <f t="shared" si="2"/>
        <v>42.75</v>
      </c>
      <c r="H18" s="9">
        <v>5</v>
      </c>
      <c r="I18" s="21">
        <v>76</v>
      </c>
      <c r="J18" s="21">
        <v>68</v>
      </c>
      <c r="K18" s="21">
        <v>64</v>
      </c>
      <c r="L18" s="21">
        <v>76</v>
      </c>
      <c r="M18" s="21">
        <v>80</v>
      </c>
      <c r="N18" s="22">
        <f t="shared" si="3"/>
        <v>72.8</v>
      </c>
      <c r="O18" s="21">
        <v>76</v>
      </c>
      <c r="P18" s="21">
        <v>84</v>
      </c>
      <c r="Q18" s="21">
        <v>88</v>
      </c>
      <c r="R18" s="21">
        <v>88</v>
      </c>
      <c r="S18" s="22">
        <f t="shared" si="4"/>
        <v>84</v>
      </c>
      <c r="T18" s="21">
        <v>80</v>
      </c>
      <c r="U18" s="21">
        <v>80</v>
      </c>
      <c r="V18" s="21">
        <v>52</v>
      </c>
      <c r="W18" s="21">
        <v>48</v>
      </c>
      <c r="X18" s="21">
        <v>56</v>
      </c>
      <c r="Y18" s="21">
        <v>52</v>
      </c>
      <c r="Z18" s="21">
        <v>64</v>
      </c>
      <c r="AA18" s="21">
        <v>60</v>
      </c>
      <c r="AB18" s="21">
        <v>68</v>
      </c>
      <c r="AC18" s="21">
        <v>64</v>
      </c>
      <c r="AD18" s="22">
        <f t="shared" si="5"/>
        <v>62.4</v>
      </c>
      <c r="AE18" s="21">
        <v>64</v>
      </c>
      <c r="AF18" s="21">
        <v>76</v>
      </c>
      <c r="AG18" s="21">
        <v>60</v>
      </c>
      <c r="AH18" s="22">
        <f t="shared" si="0"/>
        <v>66.666666666666671</v>
      </c>
      <c r="AI18" s="21">
        <v>72</v>
      </c>
      <c r="AJ18" s="21">
        <v>88</v>
      </c>
      <c r="AK18" s="21">
        <v>80</v>
      </c>
      <c r="AL18" s="21">
        <v>80</v>
      </c>
      <c r="AM18" s="21">
        <v>72</v>
      </c>
      <c r="AN18" s="21">
        <v>76</v>
      </c>
      <c r="AO18" s="21">
        <v>88</v>
      </c>
      <c r="AP18" s="21">
        <v>88</v>
      </c>
      <c r="AQ18" s="21">
        <v>84</v>
      </c>
      <c r="AR18" s="22">
        <f t="shared" si="6"/>
        <v>80.888888888888886</v>
      </c>
      <c r="AS18" s="22">
        <f t="shared" si="1"/>
        <v>73.351111111111123</v>
      </c>
    </row>
    <row r="19" spans="1:45" ht="12.75" x14ac:dyDescent="0.2">
      <c r="A19" s="14" t="s">
        <v>269</v>
      </c>
      <c r="B19" s="11" t="s">
        <v>279</v>
      </c>
      <c r="C19" s="14" t="s">
        <v>219</v>
      </c>
      <c r="D19" s="15" t="s">
        <v>26</v>
      </c>
      <c r="E19" s="16" t="s">
        <v>4</v>
      </c>
      <c r="F19" s="13">
        <v>88</v>
      </c>
      <c r="G19" s="5">
        <f t="shared" si="2"/>
        <v>66</v>
      </c>
      <c r="H19" s="9">
        <v>9</v>
      </c>
      <c r="I19" s="21">
        <v>71.111111111111114</v>
      </c>
      <c r="J19" s="21">
        <v>91.111111111111114</v>
      </c>
      <c r="K19" s="21">
        <v>53.333333333333336</v>
      </c>
      <c r="L19" s="21">
        <v>84.444444444444443</v>
      </c>
      <c r="M19" s="21">
        <v>80</v>
      </c>
      <c r="N19" s="22">
        <f t="shared" si="3"/>
        <v>76</v>
      </c>
      <c r="O19" s="21">
        <v>75.555555555555557</v>
      </c>
      <c r="P19" s="21">
        <v>93.333333333333329</v>
      </c>
      <c r="Q19" s="21">
        <v>95.555555555555557</v>
      </c>
      <c r="R19" s="21">
        <v>93.333333333333329</v>
      </c>
      <c r="S19" s="22">
        <f t="shared" si="4"/>
        <v>89.444444444444443</v>
      </c>
      <c r="T19" s="21">
        <v>93.333333333333329</v>
      </c>
      <c r="U19" s="21">
        <v>93.333333333333329</v>
      </c>
      <c r="V19" s="21">
        <v>68.888888888888886</v>
      </c>
      <c r="W19" s="21">
        <v>88.888888888888886</v>
      </c>
      <c r="X19" s="21">
        <v>86.666666666666671</v>
      </c>
      <c r="Y19" s="21">
        <v>86.666666666666671</v>
      </c>
      <c r="Z19" s="21">
        <v>84.444444444444443</v>
      </c>
      <c r="AA19" s="21">
        <v>75.555555555555557</v>
      </c>
      <c r="AB19" s="21">
        <v>77.777777777777771</v>
      </c>
      <c r="AC19" s="21">
        <v>66.666666666666671</v>
      </c>
      <c r="AD19" s="22">
        <f t="shared" si="5"/>
        <v>82.222222222222229</v>
      </c>
      <c r="AE19" s="21">
        <v>75.555555555555557</v>
      </c>
      <c r="AF19" s="21">
        <v>86.666666666666671</v>
      </c>
      <c r="AG19" s="21">
        <v>80</v>
      </c>
      <c r="AH19" s="22">
        <f t="shared" si="0"/>
        <v>80.740740740740748</v>
      </c>
      <c r="AI19" s="21">
        <v>75.555555555555557</v>
      </c>
      <c r="AJ19" s="21">
        <v>93.333333333333329</v>
      </c>
      <c r="AK19" s="21">
        <v>75.555555555555557</v>
      </c>
      <c r="AL19" s="21">
        <v>100</v>
      </c>
      <c r="AM19" s="21">
        <v>84.444444444444443</v>
      </c>
      <c r="AN19" s="21">
        <v>93.333333333333329</v>
      </c>
      <c r="AO19" s="21">
        <v>86.666666666666671</v>
      </c>
      <c r="AP19" s="21">
        <v>95.555555555555557</v>
      </c>
      <c r="AQ19" s="21">
        <v>84.444444444444443</v>
      </c>
      <c r="AR19" s="22">
        <f t="shared" si="6"/>
        <v>87.65432098765433</v>
      </c>
      <c r="AS19" s="22">
        <f t="shared" si="1"/>
        <v>83.212345679012358</v>
      </c>
    </row>
    <row r="20" spans="1:45" ht="12.75" x14ac:dyDescent="0.2">
      <c r="A20" s="14" t="s">
        <v>269</v>
      </c>
      <c r="B20" s="11" t="s">
        <v>279</v>
      </c>
      <c r="C20" s="11" t="s">
        <v>224</v>
      </c>
      <c r="D20" s="11" t="s">
        <v>27</v>
      </c>
      <c r="E20" s="16" t="s">
        <v>4</v>
      </c>
      <c r="F20" s="13">
        <v>110</v>
      </c>
      <c r="G20" s="5">
        <f t="shared" si="2"/>
        <v>82.5</v>
      </c>
      <c r="H20" s="9">
        <v>22</v>
      </c>
      <c r="I20" s="21">
        <v>81.818181818181813</v>
      </c>
      <c r="J20" s="21">
        <v>79.090909090909093</v>
      </c>
      <c r="K20" s="21">
        <v>63.636363636363633</v>
      </c>
      <c r="L20" s="21">
        <v>85.454545454545453</v>
      </c>
      <c r="M20" s="21">
        <v>68.181818181818187</v>
      </c>
      <c r="N20" s="22">
        <f t="shared" si="3"/>
        <v>75.63636363636364</v>
      </c>
      <c r="O20" s="21">
        <v>80</v>
      </c>
      <c r="P20" s="21">
        <v>88.181818181818187</v>
      </c>
      <c r="Q20" s="21">
        <v>89.090909090909093</v>
      </c>
      <c r="R20" s="21">
        <v>89.090909090909093</v>
      </c>
      <c r="S20" s="22">
        <f t="shared" si="4"/>
        <v>86.590909090909093</v>
      </c>
      <c r="T20" s="21">
        <v>92.727272727272734</v>
      </c>
      <c r="U20" s="21">
        <v>90.909090909090907</v>
      </c>
      <c r="V20" s="21">
        <v>64.545454545454547</v>
      </c>
      <c r="W20" s="21">
        <v>85.454545454545453</v>
      </c>
      <c r="X20" s="21">
        <v>87.272727272727266</v>
      </c>
      <c r="Y20" s="21">
        <v>84.545454545454547</v>
      </c>
      <c r="Z20" s="21">
        <v>86.36363636363636</v>
      </c>
      <c r="AA20" s="21">
        <v>87.272727272727266</v>
      </c>
      <c r="AB20" s="21">
        <v>72.727272727272734</v>
      </c>
      <c r="AC20" s="21">
        <v>80.909090909090907</v>
      </c>
      <c r="AD20" s="22">
        <f t="shared" si="5"/>
        <v>83.272727272727266</v>
      </c>
      <c r="AE20" s="21">
        <v>82.727272727272734</v>
      </c>
      <c r="AF20" s="21">
        <v>85.454545454545453</v>
      </c>
      <c r="AG20" s="21">
        <v>83.63636363636364</v>
      </c>
      <c r="AH20" s="22">
        <f t="shared" si="0"/>
        <v>83.939393939393938</v>
      </c>
      <c r="AI20" s="21">
        <v>90.909090909090907</v>
      </c>
      <c r="AJ20" s="21">
        <v>90.909090909090907</v>
      </c>
      <c r="AK20" s="21">
        <v>82.727272727272734</v>
      </c>
      <c r="AL20" s="21">
        <v>89.090909090909093</v>
      </c>
      <c r="AM20" s="21">
        <v>82.727272727272734</v>
      </c>
      <c r="AN20" s="21">
        <v>95.454545454545453</v>
      </c>
      <c r="AO20" s="21">
        <v>80.909090909090907</v>
      </c>
      <c r="AP20" s="21">
        <v>92.727272727272734</v>
      </c>
      <c r="AQ20" s="21">
        <v>90</v>
      </c>
      <c r="AR20" s="22">
        <f t="shared" si="6"/>
        <v>88.383838383838395</v>
      </c>
      <c r="AS20" s="22">
        <f t="shared" si="1"/>
        <v>83.564646464646472</v>
      </c>
    </row>
    <row r="21" spans="1:45" ht="12.75" x14ac:dyDescent="0.2">
      <c r="A21" s="14" t="s">
        <v>269</v>
      </c>
      <c r="B21" s="11" t="s">
        <v>279</v>
      </c>
      <c r="C21" s="11" t="s">
        <v>224</v>
      </c>
      <c r="D21" s="11" t="s">
        <v>27</v>
      </c>
      <c r="E21" s="16" t="s">
        <v>2</v>
      </c>
      <c r="F21" s="13">
        <v>87</v>
      </c>
      <c r="G21" s="5">
        <f t="shared" si="2"/>
        <v>65.25</v>
      </c>
      <c r="H21" s="9">
        <v>12</v>
      </c>
      <c r="I21" s="21">
        <v>91.666666666666671</v>
      </c>
      <c r="J21" s="21">
        <v>88.333333333333329</v>
      </c>
      <c r="K21" s="21">
        <v>86.666666666666671</v>
      </c>
      <c r="L21" s="21">
        <v>93.333333333333329</v>
      </c>
      <c r="M21" s="21">
        <v>81.666666666666671</v>
      </c>
      <c r="N21" s="22">
        <f t="shared" si="3"/>
        <v>88.333333333333343</v>
      </c>
      <c r="O21" s="21">
        <v>91.666666666666671</v>
      </c>
      <c r="P21" s="21">
        <v>96.666666666666671</v>
      </c>
      <c r="Q21" s="21">
        <v>96.666666666666671</v>
      </c>
      <c r="R21" s="21">
        <v>93.333333333333329</v>
      </c>
      <c r="S21" s="22">
        <f t="shared" si="4"/>
        <v>94.583333333333329</v>
      </c>
      <c r="T21" s="21">
        <v>90</v>
      </c>
      <c r="U21" s="21">
        <v>88.333333333333329</v>
      </c>
      <c r="V21" s="21">
        <v>80</v>
      </c>
      <c r="W21" s="21">
        <v>91.666666666666671</v>
      </c>
      <c r="X21" s="21">
        <v>90</v>
      </c>
      <c r="Y21" s="21">
        <v>91.666666666666671</v>
      </c>
      <c r="Z21" s="21">
        <v>93.333333333333329</v>
      </c>
      <c r="AA21" s="21">
        <v>86.666666666666671</v>
      </c>
      <c r="AB21" s="21">
        <v>91.666666666666671</v>
      </c>
      <c r="AC21" s="21">
        <v>95</v>
      </c>
      <c r="AD21" s="22">
        <f t="shared" si="5"/>
        <v>89.833333333333329</v>
      </c>
      <c r="AE21" s="21">
        <v>95</v>
      </c>
      <c r="AF21" s="21">
        <v>91.666666666666671</v>
      </c>
      <c r="AG21" s="21">
        <v>91.666666666666671</v>
      </c>
      <c r="AH21" s="22">
        <f t="shared" si="0"/>
        <v>92.777777777777786</v>
      </c>
      <c r="AI21" s="21">
        <v>93.333333333333329</v>
      </c>
      <c r="AJ21" s="21">
        <v>91.666666666666671</v>
      </c>
      <c r="AK21" s="21">
        <v>95</v>
      </c>
      <c r="AL21" s="21">
        <v>88.333333333333329</v>
      </c>
      <c r="AM21" s="21">
        <v>95</v>
      </c>
      <c r="AN21" s="21">
        <v>96.666666666666671</v>
      </c>
      <c r="AO21" s="21">
        <v>91.666666666666671</v>
      </c>
      <c r="AP21" s="21">
        <v>93.333333333333329</v>
      </c>
      <c r="AQ21" s="21">
        <v>90</v>
      </c>
      <c r="AR21" s="22">
        <f t="shared" si="6"/>
        <v>92.777777777777771</v>
      </c>
      <c r="AS21" s="22">
        <f t="shared" si="1"/>
        <v>91.661111111111111</v>
      </c>
    </row>
    <row r="22" spans="1:45" ht="38.25" x14ac:dyDescent="0.2">
      <c r="A22" s="14" t="s">
        <v>269</v>
      </c>
      <c r="B22" s="11" t="s">
        <v>279</v>
      </c>
      <c r="C22" s="11" t="s">
        <v>227</v>
      </c>
      <c r="D22" s="11" t="s">
        <v>28</v>
      </c>
      <c r="E22" s="16" t="s">
        <v>4</v>
      </c>
      <c r="F22" s="13">
        <v>55</v>
      </c>
      <c r="G22" s="5">
        <f t="shared" si="2"/>
        <v>41.25</v>
      </c>
      <c r="H22" s="9">
        <v>3</v>
      </c>
      <c r="I22" s="21">
        <v>73.333333333333329</v>
      </c>
      <c r="J22" s="21">
        <v>73.333333333333329</v>
      </c>
      <c r="K22" s="21">
        <v>46.666666666666664</v>
      </c>
      <c r="L22" s="21">
        <v>66.666666666666671</v>
      </c>
      <c r="M22" s="21">
        <v>66.666666666666671</v>
      </c>
      <c r="N22" s="22">
        <f t="shared" si="3"/>
        <v>65.333333333333343</v>
      </c>
      <c r="O22" s="21">
        <v>60</v>
      </c>
      <c r="P22" s="21">
        <v>86.666666666666671</v>
      </c>
      <c r="Q22" s="21">
        <v>86.666666666666671</v>
      </c>
      <c r="R22" s="21">
        <v>93.333333333333329</v>
      </c>
      <c r="S22" s="22">
        <f t="shared" si="4"/>
        <v>81.666666666666671</v>
      </c>
      <c r="T22" s="21">
        <v>100</v>
      </c>
      <c r="U22" s="21">
        <v>80</v>
      </c>
      <c r="V22" s="21">
        <v>60</v>
      </c>
      <c r="W22" s="21">
        <v>100</v>
      </c>
      <c r="X22" s="21">
        <v>93.333333333333329</v>
      </c>
      <c r="Y22" s="21">
        <v>86.666666666666671</v>
      </c>
      <c r="Z22" s="21">
        <v>73.333333333333329</v>
      </c>
      <c r="AA22" s="21">
        <v>60</v>
      </c>
      <c r="AB22" s="21">
        <v>73.333333333333329</v>
      </c>
      <c r="AC22" s="21">
        <v>60</v>
      </c>
      <c r="AD22" s="22">
        <f t="shared" si="5"/>
        <v>78.666666666666671</v>
      </c>
      <c r="AE22" s="21">
        <v>66.666666666666671</v>
      </c>
      <c r="AF22" s="21">
        <v>80</v>
      </c>
      <c r="AG22" s="21">
        <v>73.333333333333329</v>
      </c>
      <c r="AH22" s="22">
        <f t="shared" si="0"/>
        <v>73.333333333333329</v>
      </c>
      <c r="AI22" s="21">
        <v>80</v>
      </c>
      <c r="AJ22" s="21">
        <v>93.333333333333329</v>
      </c>
      <c r="AK22" s="21">
        <v>73.333333333333329</v>
      </c>
      <c r="AL22" s="21">
        <v>73.333333333333329</v>
      </c>
      <c r="AM22" s="21">
        <v>80</v>
      </c>
      <c r="AN22" s="21">
        <v>86.666666666666671</v>
      </c>
      <c r="AO22" s="21">
        <v>86.666666666666671</v>
      </c>
      <c r="AP22" s="21">
        <v>93.333333333333329</v>
      </c>
      <c r="AQ22" s="21">
        <v>73.333333333333329</v>
      </c>
      <c r="AR22" s="22">
        <f t="shared" si="6"/>
        <v>82.222222222222229</v>
      </c>
      <c r="AS22" s="22">
        <f t="shared" si="1"/>
        <v>76.24444444444444</v>
      </c>
    </row>
    <row r="23" spans="1:45" ht="38.25" x14ac:dyDescent="0.2">
      <c r="A23" s="14" t="s">
        <v>269</v>
      </c>
      <c r="B23" s="15" t="s">
        <v>280</v>
      </c>
      <c r="C23" s="11" t="s">
        <v>244</v>
      </c>
      <c r="D23" s="15" t="s">
        <v>23</v>
      </c>
      <c r="E23" s="16" t="s">
        <v>4</v>
      </c>
      <c r="F23" s="13">
        <v>13</v>
      </c>
      <c r="G23" s="5">
        <f t="shared" si="2"/>
        <v>9.75</v>
      </c>
      <c r="H23" s="9">
        <v>3</v>
      </c>
      <c r="I23" s="21">
        <v>80</v>
      </c>
      <c r="J23" s="21">
        <v>86.666666666666671</v>
      </c>
      <c r="K23" s="21">
        <v>46.666666666666664</v>
      </c>
      <c r="L23" s="21">
        <v>73.333333333333329</v>
      </c>
      <c r="M23" s="21">
        <v>73.333333333333329</v>
      </c>
      <c r="N23" s="22">
        <f t="shared" si="3"/>
        <v>72</v>
      </c>
      <c r="O23" s="21">
        <v>60</v>
      </c>
      <c r="P23" s="21">
        <v>80</v>
      </c>
      <c r="Q23" s="21">
        <v>86.666666666666671</v>
      </c>
      <c r="R23" s="21">
        <v>93.333333333333329</v>
      </c>
      <c r="S23" s="22">
        <f t="shared" si="4"/>
        <v>80</v>
      </c>
      <c r="T23" s="21">
        <v>100</v>
      </c>
      <c r="U23" s="21">
        <v>100</v>
      </c>
      <c r="V23" s="21">
        <v>86.666666666666671</v>
      </c>
      <c r="W23" s="21">
        <v>86.666666666666671</v>
      </c>
      <c r="X23" s="21">
        <v>73.333333333333329</v>
      </c>
      <c r="Y23" s="21">
        <v>86.666666666666671</v>
      </c>
      <c r="Z23" s="21">
        <v>86.666666666666671</v>
      </c>
      <c r="AA23" s="21">
        <v>86.666666666666671</v>
      </c>
      <c r="AB23" s="21">
        <v>86.666666666666671</v>
      </c>
      <c r="AC23" s="21">
        <v>73.333333333333329</v>
      </c>
      <c r="AD23" s="22">
        <f t="shared" si="5"/>
        <v>86.666666666666657</v>
      </c>
      <c r="AE23" s="21">
        <v>66.666666666666671</v>
      </c>
      <c r="AF23" s="21">
        <v>66.666666666666671</v>
      </c>
      <c r="AG23" s="21">
        <v>66.666666666666671</v>
      </c>
      <c r="AH23" s="22">
        <f t="shared" si="0"/>
        <v>66.666666666666671</v>
      </c>
      <c r="AI23" s="21">
        <v>93.333333333333329</v>
      </c>
      <c r="AJ23" s="21">
        <v>100</v>
      </c>
      <c r="AK23" s="21">
        <v>100</v>
      </c>
      <c r="AL23" s="21">
        <v>93.333333333333329</v>
      </c>
      <c r="AM23" s="21">
        <v>93.333333333333329</v>
      </c>
      <c r="AN23" s="21">
        <v>93.333333333333329</v>
      </c>
      <c r="AO23" s="21">
        <v>86.666666666666671</v>
      </c>
      <c r="AP23" s="21">
        <v>93.333333333333329</v>
      </c>
      <c r="AQ23" s="21">
        <v>73.333333333333329</v>
      </c>
      <c r="AR23" s="22">
        <f t="shared" si="6"/>
        <v>91.851851851851848</v>
      </c>
      <c r="AS23" s="22">
        <f t="shared" si="1"/>
        <v>79.43703703703703</v>
      </c>
    </row>
    <row r="24" spans="1:45" ht="25.5" x14ac:dyDescent="0.2">
      <c r="A24" s="14" t="s">
        <v>269</v>
      </c>
      <c r="B24" s="15" t="s">
        <v>280</v>
      </c>
      <c r="C24" s="11" t="s">
        <v>244</v>
      </c>
      <c r="D24" s="11" t="s">
        <v>24</v>
      </c>
      <c r="E24" s="16" t="s">
        <v>4</v>
      </c>
      <c r="F24" s="13">
        <v>11</v>
      </c>
      <c r="G24" s="5">
        <f t="shared" si="2"/>
        <v>8.25</v>
      </c>
      <c r="H24" s="9">
        <v>8</v>
      </c>
      <c r="I24" s="21">
        <v>80</v>
      </c>
      <c r="J24" s="21">
        <v>67.5</v>
      </c>
      <c r="K24" s="21">
        <v>75</v>
      </c>
      <c r="L24" s="21">
        <v>87.5</v>
      </c>
      <c r="M24" s="21">
        <v>87.5</v>
      </c>
      <c r="N24" s="22">
        <f t="shared" si="3"/>
        <v>79.5</v>
      </c>
      <c r="O24" s="21">
        <v>77.5</v>
      </c>
      <c r="P24" s="21">
        <v>82.5</v>
      </c>
      <c r="Q24" s="21">
        <v>87.5</v>
      </c>
      <c r="R24" s="21">
        <v>87.5</v>
      </c>
      <c r="S24" s="22">
        <f t="shared" si="4"/>
        <v>83.75</v>
      </c>
      <c r="T24" s="21">
        <v>87.5</v>
      </c>
      <c r="U24" s="21">
        <v>87.5</v>
      </c>
      <c r="V24" s="21">
        <v>80</v>
      </c>
      <c r="W24" s="21">
        <v>65</v>
      </c>
      <c r="X24" s="21">
        <v>72.5</v>
      </c>
      <c r="Y24" s="21">
        <v>87.5</v>
      </c>
      <c r="Z24" s="21">
        <v>95</v>
      </c>
      <c r="AA24" s="21">
        <v>90</v>
      </c>
      <c r="AB24" s="21">
        <v>90</v>
      </c>
      <c r="AC24" s="21">
        <v>85</v>
      </c>
      <c r="AD24" s="22">
        <f t="shared" si="5"/>
        <v>84</v>
      </c>
      <c r="AE24" s="21">
        <v>82.5</v>
      </c>
      <c r="AF24" s="21">
        <v>87.5</v>
      </c>
      <c r="AG24" s="21">
        <v>82.5</v>
      </c>
      <c r="AH24" s="22">
        <f t="shared" si="0"/>
        <v>84.166666666666671</v>
      </c>
      <c r="AI24" s="21">
        <v>87.5</v>
      </c>
      <c r="AJ24" s="21">
        <v>92.5</v>
      </c>
      <c r="AK24" s="21">
        <v>87.5</v>
      </c>
      <c r="AL24" s="21">
        <v>90</v>
      </c>
      <c r="AM24" s="21">
        <v>90</v>
      </c>
      <c r="AN24" s="21">
        <v>95</v>
      </c>
      <c r="AO24" s="21">
        <v>82.5</v>
      </c>
      <c r="AP24" s="21">
        <v>92.5</v>
      </c>
      <c r="AQ24" s="21">
        <v>87.5</v>
      </c>
      <c r="AR24" s="22">
        <f t="shared" si="6"/>
        <v>89.444444444444443</v>
      </c>
      <c r="AS24" s="22">
        <f t="shared" si="1"/>
        <v>84.172222222222231</v>
      </c>
    </row>
    <row r="25" spans="1:45" ht="25.5" x14ac:dyDescent="0.2">
      <c r="A25" s="14" t="s">
        <v>269</v>
      </c>
      <c r="B25" s="15" t="s">
        <v>280</v>
      </c>
      <c r="C25" s="11" t="s">
        <v>244</v>
      </c>
      <c r="D25" s="11" t="s">
        <v>24</v>
      </c>
      <c r="E25" s="16" t="s">
        <v>2</v>
      </c>
      <c r="F25" s="13">
        <v>14</v>
      </c>
      <c r="G25" s="5">
        <f t="shared" si="2"/>
        <v>10.5</v>
      </c>
      <c r="H25" s="9">
        <v>2</v>
      </c>
      <c r="I25" s="21">
        <v>80</v>
      </c>
      <c r="J25" s="21">
        <v>80</v>
      </c>
      <c r="K25" s="21">
        <v>70</v>
      </c>
      <c r="L25" s="21">
        <v>100</v>
      </c>
      <c r="M25" s="21">
        <v>60</v>
      </c>
      <c r="N25" s="22">
        <f t="shared" si="3"/>
        <v>78</v>
      </c>
      <c r="O25" s="21">
        <v>90</v>
      </c>
      <c r="P25" s="21">
        <v>90</v>
      </c>
      <c r="Q25" s="21">
        <v>100</v>
      </c>
      <c r="R25" s="21">
        <v>90</v>
      </c>
      <c r="S25" s="22">
        <f t="shared" si="4"/>
        <v>92.5</v>
      </c>
      <c r="T25" s="21">
        <v>90</v>
      </c>
      <c r="U25" s="21">
        <v>80</v>
      </c>
      <c r="V25" s="21">
        <v>100</v>
      </c>
      <c r="W25" s="21">
        <v>90</v>
      </c>
      <c r="X25" s="21">
        <v>80</v>
      </c>
      <c r="Y25" s="21">
        <v>80</v>
      </c>
      <c r="Z25" s="21">
        <v>90</v>
      </c>
      <c r="AA25" s="21">
        <v>80</v>
      </c>
      <c r="AB25" s="21">
        <v>100</v>
      </c>
      <c r="AC25" s="21">
        <v>100</v>
      </c>
      <c r="AD25" s="22">
        <f t="shared" si="5"/>
        <v>89</v>
      </c>
      <c r="AE25" s="21">
        <v>90</v>
      </c>
      <c r="AF25" s="21">
        <v>90</v>
      </c>
      <c r="AG25" s="21">
        <v>90</v>
      </c>
      <c r="AH25" s="22">
        <f t="shared" si="0"/>
        <v>90</v>
      </c>
      <c r="AI25" s="21">
        <v>90</v>
      </c>
      <c r="AJ25" s="21">
        <v>100</v>
      </c>
      <c r="AK25" s="21">
        <v>100</v>
      </c>
      <c r="AL25" s="21">
        <v>90</v>
      </c>
      <c r="AM25" s="21">
        <v>100</v>
      </c>
      <c r="AN25" s="21">
        <v>100</v>
      </c>
      <c r="AO25" s="21">
        <v>90</v>
      </c>
      <c r="AP25" s="21">
        <v>100</v>
      </c>
      <c r="AQ25" s="21">
        <v>90</v>
      </c>
      <c r="AR25" s="22">
        <f t="shared" si="6"/>
        <v>95.555555555555557</v>
      </c>
      <c r="AS25" s="22">
        <f t="shared" si="1"/>
        <v>89.011111111111106</v>
      </c>
    </row>
    <row r="26" spans="1:45" ht="25.5" x14ac:dyDescent="0.2">
      <c r="A26" s="14" t="s">
        <v>269</v>
      </c>
      <c r="B26" s="15" t="s">
        <v>280</v>
      </c>
      <c r="C26" s="11" t="s">
        <v>245</v>
      </c>
      <c r="D26" s="11" t="s">
        <v>25</v>
      </c>
      <c r="E26" s="16" t="s">
        <v>4</v>
      </c>
      <c r="F26" s="13">
        <v>15</v>
      </c>
      <c r="G26" s="5">
        <f t="shared" si="2"/>
        <v>11.25</v>
      </c>
      <c r="H26" s="9">
        <v>1</v>
      </c>
      <c r="I26" s="21">
        <v>60</v>
      </c>
      <c r="J26" s="21">
        <v>60</v>
      </c>
      <c r="K26" s="21">
        <v>60</v>
      </c>
      <c r="L26" s="21">
        <v>60</v>
      </c>
      <c r="M26" s="21">
        <v>60</v>
      </c>
      <c r="N26" s="22">
        <f t="shared" si="3"/>
        <v>60</v>
      </c>
      <c r="O26" s="21">
        <v>60</v>
      </c>
      <c r="P26" s="21">
        <v>80</v>
      </c>
      <c r="Q26" s="21">
        <v>80</v>
      </c>
      <c r="R26" s="21">
        <v>80</v>
      </c>
      <c r="S26" s="22">
        <f t="shared" si="4"/>
        <v>75</v>
      </c>
      <c r="T26" s="21">
        <v>60</v>
      </c>
      <c r="U26" s="21">
        <v>60</v>
      </c>
      <c r="V26" s="21">
        <v>20</v>
      </c>
      <c r="W26" s="21">
        <v>60</v>
      </c>
      <c r="X26" s="21">
        <v>60</v>
      </c>
      <c r="Y26" s="21">
        <v>40</v>
      </c>
      <c r="Z26" s="21">
        <v>80</v>
      </c>
      <c r="AA26" s="21">
        <v>60</v>
      </c>
      <c r="AB26" s="21">
        <v>80</v>
      </c>
      <c r="AC26" s="21">
        <v>40</v>
      </c>
      <c r="AD26" s="22">
        <f t="shared" si="5"/>
        <v>56</v>
      </c>
      <c r="AE26" s="21">
        <v>60</v>
      </c>
      <c r="AF26" s="21">
        <v>40</v>
      </c>
      <c r="AG26" s="21">
        <v>40</v>
      </c>
      <c r="AH26" s="22">
        <f t="shared" si="0"/>
        <v>46.666666666666664</v>
      </c>
      <c r="AI26" s="21">
        <v>40</v>
      </c>
      <c r="AJ26" s="21">
        <v>100</v>
      </c>
      <c r="AK26" s="21">
        <v>60</v>
      </c>
      <c r="AL26" s="21">
        <v>60</v>
      </c>
      <c r="AM26" s="21">
        <v>40</v>
      </c>
      <c r="AN26" s="21">
        <v>80</v>
      </c>
      <c r="AO26" s="21">
        <v>60</v>
      </c>
      <c r="AP26" s="21">
        <v>100</v>
      </c>
      <c r="AQ26" s="21">
        <v>80</v>
      </c>
      <c r="AR26" s="22">
        <f t="shared" si="6"/>
        <v>68.888888888888886</v>
      </c>
      <c r="AS26" s="22">
        <f t="shared" si="1"/>
        <v>61.31111111111111</v>
      </c>
    </row>
    <row r="27" spans="1:45" ht="12.75" x14ac:dyDescent="0.2">
      <c r="A27" s="14" t="s">
        <v>269</v>
      </c>
      <c r="B27" s="15" t="s">
        <v>280</v>
      </c>
      <c r="C27" s="14" t="s">
        <v>256</v>
      </c>
      <c r="D27" s="11" t="s">
        <v>27</v>
      </c>
      <c r="E27" s="16" t="s">
        <v>4</v>
      </c>
      <c r="F27" s="13">
        <v>22</v>
      </c>
      <c r="G27" s="5">
        <f t="shared" si="2"/>
        <v>16.5</v>
      </c>
      <c r="H27" s="9">
        <v>2</v>
      </c>
      <c r="I27" s="21">
        <v>100</v>
      </c>
      <c r="J27" s="21">
        <v>70</v>
      </c>
      <c r="K27" s="21">
        <v>60</v>
      </c>
      <c r="L27" s="21">
        <v>90</v>
      </c>
      <c r="M27" s="21">
        <v>100</v>
      </c>
      <c r="N27" s="22">
        <f t="shared" si="3"/>
        <v>84</v>
      </c>
      <c r="O27" s="21">
        <v>90</v>
      </c>
      <c r="P27" s="21">
        <v>100</v>
      </c>
      <c r="Q27" s="21">
        <v>100</v>
      </c>
      <c r="R27" s="21">
        <v>100</v>
      </c>
      <c r="S27" s="22">
        <f t="shared" si="4"/>
        <v>97.5</v>
      </c>
      <c r="T27" s="21">
        <v>100</v>
      </c>
      <c r="U27" s="21">
        <v>100</v>
      </c>
      <c r="V27" s="21">
        <v>100</v>
      </c>
      <c r="W27" s="21">
        <v>100</v>
      </c>
      <c r="X27" s="21">
        <v>90</v>
      </c>
      <c r="Y27" s="21">
        <v>100</v>
      </c>
      <c r="Z27" s="21">
        <v>100</v>
      </c>
      <c r="AA27" s="21">
        <v>100</v>
      </c>
      <c r="AB27" s="21">
        <v>100</v>
      </c>
      <c r="AC27" s="21">
        <v>100</v>
      </c>
      <c r="AD27" s="22">
        <f t="shared" si="5"/>
        <v>99</v>
      </c>
      <c r="AE27" s="21">
        <v>80</v>
      </c>
      <c r="AF27" s="21">
        <v>100</v>
      </c>
      <c r="AG27" s="21">
        <v>80</v>
      </c>
      <c r="AH27" s="22">
        <f t="shared" si="0"/>
        <v>86.666666666666671</v>
      </c>
      <c r="AI27" s="21">
        <v>70</v>
      </c>
      <c r="AJ27" s="21">
        <v>90</v>
      </c>
      <c r="AK27" s="21">
        <v>100</v>
      </c>
      <c r="AL27" s="21">
        <v>100</v>
      </c>
      <c r="AM27" s="21">
        <v>100</v>
      </c>
      <c r="AN27" s="21">
        <v>100</v>
      </c>
      <c r="AO27" s="21">
        <v>100</v>
      </c>
      <c r="AP27" s="21">
        <v>100</v>
      </c>
      <c r="AQ27" s="21">
        <v>100</v>
      </c>
      <c r="AR27" s="22">
        <f t="shared" si="6"/>
        <v>95.555555555555557</v>
      </c>
      <c r="AS27" s="22">
        <f t="shared" si="1"/>
        <v>92.544444444444451</v>
      </c>
    </row>
    <row r="28" spans="1:45" ht="12.75" x14ac:dyDescent="0.2">
      <c r="A28" s="14" t="s">
        <v>269</v>
      </c>
      <c r="B28" s="15" t="s">
        <v>280</v>
      </c>
      <c r="C28" s="14" t="s">
        <v>256</v>
      </c>
      <c r="D28" s="11" t="s">
        <v>27</v>
      </c>
      <c r="E28" s="16" t="s">
        <v>2</v>
      </c>
      <c r="F28" s="13">
        <v>8</v>
      </c>
      <c r="G28" s="5">
        <f t="shared" si="2"/>
        <v>6</v>
      </c>
      <c r="H28" s="9">
        <v>3</v>
      </c>
      <c r="I28" s="21">
        <v>100</v>
      </c>
      <c r="J28" s="21">
        <v>93.333333333333329</v>
      </c>
      <c r="K28" s="21">
        <v>93.333333333333329</v>
      </c>
      <c r="L28" s="21">
        <v>93.333333333333329</v>
      </c>
      <c r="M28" s="21">
        <v>93.333333333333329</v>
      </c>
      <c r="N28" s="22">
        <f t="shared" si="3"/>
        <v>94.666666666666657</v>
      </c>
      <c r="O28" s="21">
        <v>80</v>
      </c>
      <c r="P28" s="21">
        <v>86.666666666666671</v>
      </c>
      <c r="Q28" s="21">
        <v>100</v>
      </c>
      <c r="R28" s="21">
        <v>100</v>
      </c>
      <c r="S28" s="22">
        <f t="shared" si="4"/>
        <v>91.666666666666671</v>
      </c>
      <c r="T28" s="21">
        <v>93.333333333333329</v>
      </c>
      <c r="U28" s="21">
        <v>93.333333333333329</v>
      </c>
      <c r="V28" s="21">
        <v>93.333333333333329</v>
      </c>
      <c r="W28" s="21">
        <v>100</v>
      </c>
      <c r="X28" s="21">
        <v>100</v>
      </c>
      <c r="Y28" s="21">
        <v>93.333333333333329</v>
      </c>
      <c r="Z28" s="21">
        <v>100</v>
      </c>
      <c r="AA28" s="21">
        <v>100</v>
      </c>
      <c r="AB28" s="21">
        <v>100</v>
      </c>
      <c r="AC28" s="21">
        <v>100</v>
      </c>
      <c r="AD28" s="22">
        <f t="shared" si="5"/>
        <v>97.333333333333343</v>
      </c>
      <c r="AE28" s="21">
        <v>100</v>
      </c>
      <c r="AF28" s="21">
        <v>100</v>
      </c>
      <c r="AG28" s="21">
        <v>100</v>
      </c>
      <c r="AH28" s="22">
        <f t="shared" si="0"/>
        <v>100</v>
      </c>
      <c r="AI28" s="21">
        <v>100</v>
      </c>
      <c r="AJ28" s="21">
        <v>100</v>
      </c>
      <c r="AK28" s="21">
        <v>100</v>
      </c>
      <c r="AL28" s="21">
        <v>100</v>
      </c>
      <c r="AM28" s="21">
        <v>100</v>
      </c>
      <c r="AN28" s="21">
        <v>100</v>
      </c>
      <c r="AO28" s="21">
        <v>100</v>
      </c>
      <c r="AP28" s="21">
        <v>100</v>
      </c>
      <c r="AQ28" s="21">
        <v>100</v>
      </c>
      <c r="AR28" s="22">
        <f t="shared" si="6"/>
        <v>100</v>
      </c>
      <c r="AS28" s="22">
        <f t="shared" si="1"/>
        <v>96.73333333333332</v>
      </c>
    </row>
    <row r="29" spans="1:45" ht="12.75" x14ac:dyDescent="0.2">
      <c r="A29" s="14" t="s">
        <v>269</v>
      </c>
      <c r="B29" s="15" t="s">
        <v>280</v>
      </c>
      <c r="C29" s="14" t="s">
        <v>256</v>
      </c>
      <c r="D29" s="11" t="s">
        <v>29</v>
      </c>
      <c r="E29" s="16" t="s">
        <v>4</v>
      </c>
      <c r="F29" s="13">
        <v>22</v>
      </c>
      <c r="G29" s="5">
        <f t="shared" si="2"/>
        <v>16.5</v>
      </c>
      <c r="H29" s="9">
        <v>3</v>
      </c>
      <c r="I29" s="21">
        <v>73.333333333333329</v>
      </c>
      <c r="J29" s="21">
        <v>66.666666666666671</v>
      </c>
      <c r="K29" s="21">
        <v>53.333333333333336</v>
      </c>
      <c r="L29" s="21">
        <v>60</v>
      </c>
      <c r="M29" s="21">
        <v>66.666666666666671</v>
      </c>
      <c r="N29" s="22">
        <f t="shared" si="3"/>
        <v>64</v>
      </c>
      <c r="O29" s="21">
        <v>53.333333333333336</v>
      </c>
      <c r="P29" s="21">
        <v>53.333333333333336</v>
      </c>
      <c r="Q29" s="21">
        <v>80</v>
      </c>
      <c r="R29" s="21">
        <v>80</v>
      </c>
      <c r="S29" s="22">
        <f t="shared" si="4"/>
        <v>66.666666666666671</v>
      </c>
      <c r="T29" s="21">
        <v>66.666666666666671</v>
      </c>
      <c r="U29" s="21">
        <v>66.666666666666671</v>
      </c>
      <c r="V29" s="21">
        <v>46.666666666666664</v>
      </c>
      <c r="W29" s="21">
        <v>60</v>
      </c>
      <c r="X29" s="21">
        <v>60</v>
      </c>
      <c r="Y29" s="21">
        <v>66.666666666666671</v>
      </c>
      <c r="Z29" s="21">
        <v>66.666666666666671</v>
      </c>
      <c r="AA29" s="21">
        <v>53.333333333333336</v>
      </c>
      <c r="AB29" s="21">
        <v>46.666666666666664</v>
      </c>
      <c r="AC29" s="21">
        <v>46.666666666666664</v>
      </c>
      <c r="AD29" s="22">
        <f t="shared" si="5"/>
        <v>58</v>
      </c>
      <c r="AE29" s="21">
        <v>80</v>
      </c>
      <c r="AF29" s="21">
        <v>80</v>
      </c>
      <c r="AG29" s="21">
        <v>80</v>
      </c>
      <c r="AH29" s="22">
        <f t="shared" si="0"/>
        <v>80</v>
      </c>
      <c r="AI29" s="21">
        <v>60</v>
      </c>
      <c r="AJ29" s="21">
        <v>73.333333333333329</v>
      </c>
      <c r="AK29" s="21">
        <v>80</v>
      </c>
      <c r="AL29" s="21">
        <v>80</v>
      </c>
      <c r="AM29" s="21">
        <v>66.666666666666671</v>
      </c>
      <c r="AN29" s="21">
        <v>93.333333333333329</v>
      </c>
      <c r="AO29" s="21">
        <v>73.333333333333329</v>
      </c>
      <c r="AP29" s="21">
        <v>93.333333333333329</v>
      </c>
      <c r="AQ29" s="21">
        <v>66.666666666666671</v>
      </c>
      <c r="AR29" s="22">
        <f t="shared" si="6"/>
        <v>76.296296296296291</v>
      </c>
      <c r="AS29" s="22">
        <f t="shared" si="1"/>
        <v>68.992592592592601</v>
      </c>
    </row>
    <row r="30" spans="1:45" ht="12.75" x14ac:dyDescent="0.2">
      <c r="A30" s="14" t="s">
        <v>269</v>
      </c>
      <c r="B30" s="15" t="s">
        <v>280</v>
      </c>
      <c r="C30" s="14" t="s">
        <v>256</v>
      </c>
      <c r="D30" s="11" t="s">
        <v>30</v>
      </c>
      <c r="E30" s="16" t="s">
        <v>4</v>
      </c>
      <c r="F30" s="13">
        <v>3</v>
      </c>
      <c r="G30" s="5">
        <f t="shared" si="2"/>
        <v>2.25</v>
      </c>
      <c r="H30" s="9">
        <v>2</v>
      </c>
      <c r="I30" s="21">
        <v>100</v>
      </c>
      <c r="J30" s="21">
        <v>90</v>
      </c>
      <c r="K30" s="21">
        <v>100</v>
      </c>
      <c r="L30" s="21">
        <v>100</v>
      </c>
      <c r="M30" s="21">
        <v>100</v>
      </c>
      <c r="N30" s="22">
        <f t="shared" si="3"/>
        <v>98</v>
      </c>
      <c r="O30" s="21">
        <v>100</v>
      </c>
      <c r="P30" s="21">
        <v>100</v>
      </c>
      <c r="Q30" s="21">
        <v>100</v>
      </c>
      <c r="R30" s="21">
        <v>100</v>
      </c>
      <c r="S30" s="22">
        <f t="shared" si="4"/>
        <v>100</v>
      </c>
      <c r="T30" s="21">
        <v>100</v>
      </c>
      <c r="U30" s="21">
        <v>100</v>
      </c>
      <c r="V30" s="21">
        <v>80</v>
      </c>
      <c r="W30" s="21">
        <v>100</v>
      </c>
      <c r="X30" s="21">
        <v>100</v>
      </c>
      <c r="Y30" s="21">
        <v>100</v>
      </c>
      <c r="Z30" s="21">
        <v>100</v>
      </c>
      <c r="AA30" s="21">
        <v>100</v>
      </c>
      <c r="AB30" s="21">
        <v>100</v>
      </c>
      <c r="AC30" s="21">
        <v>100</v>
      </c>
      <c r="AD30" s="22">
        <f t="shared" si="5"/>
        <v>98</v>
      </c>
      <c r="AE30" s="21">
        <v>100</v>
      </c>
      <c r="AF30" s="21">
        <v>100</v>
      </c>
      <c r="AG30" s="21">
        <v>100</v>
      </c>
      <c r="AH30" s="22">
        <f t="shared" si="0"/>
        <v>100</v>
      </c>
      <c r="AI30" s="21">
        <v>100</v>
      </c>
      <c r="AJ30" s="21">
        <v>100</v>
      </c>
      <c r="AK30" s="21">
        <v>100</v>
      </c>
      <c r="AL30" s="21">
        <v>100</v>
      </c>
      <c r="AM30" s="21">
        <v>100</v>
      </c>
      <c r="AN30" s="21">
        <v>100</v>
      </c>
      <c r="AO30" s="21">
        <v>100</v>
      </c>
      <c r="AP30" s="21">
        <v>100</v>
      </c>
      <c r="AQ30" s="21">
        <v>100</v>
      </c>
      <c r="AR30" s="22">
        <f t="shared" si="6"/>
        <v>100</v>
      </c>
      <c r="AS30" s="22">
        <f t="shared" si="1"/>
        <v>99.2</v>
      </c>
    </row>
    <row r="31" spans="1:45" ht="25.5" x14ac:dyDescent="0.2">
      <c r="A31" s="17" t="s">
        <v>268</v>
      </c>
      <c r="B31" s="11" t="s">
        <v>279</v>
      </c>
      <c r="C31" s="11" t="s">
        <v>202</v>
      </c>
      <c r="D31" s="11" t="s">
        <v>180</v>
      </c>
      <c r="E31" s="16" t="s">
        <v>4</v>
      </c>
      <c r="F31" s="13">
        <v>53</v>
      </c>
      <c r="G31" s="5">
        <f t="shared" si="2"/>
        <v>39.75</v>
      </c>
      <c r="H31" s="9">
        <v>21</v>
      </c>
      <c r="I31" s="21">
        <v>70.476190476190482</v>
      </c>
      <c r="J31" s="21">
        <v>80</v>
      </c>
      <c r="K31" s="21">
        <v>60</v>
      </c>
      <c r="L31" s="21">
        <v>74.285714285714292</v>
      </c>
      <c r="M31" s="21">
        <v>81.904761904761898</v>
      </c>
      <c r="N31" s="22">
        <f>AVERAGE(I31:M31)</f>
        <v>73.333333333333329</v>
      </c>
      <c r="O31" s="21">
        <v>83.80952380952381</v>
      </c>
      <c r="P31" s="21">
        <v>89.523809523809518</v>
      </c>
      <c r="Q31" s="21">
        <v>93.333333333333329</v>
      </c>
      <c r="R31" s="21">
        <v>92.38095238095238</v>
      </c>
      <c r="S31" s="22">
        <f t="shared" si="4"/>
        <v>89.761904761904759</v>
      </c>
      <c r="T31" s="21">
        <v>92.38095238095238</v>
      </c>
      <c r="U31" s="21">
        <v>88.571428571428569</v>
      </c>
      <c r="V31" s="21">
        <v>79.047619047619051</v>
      </c>
      <c r="W31" s="21">
        <v>74.285714285714292</v>
      </c>
      <c r="X31" s="21">
        <v>73.333333333333329</v>
      </c>
      <c r="Y31" s="21">
        <v>69.523809523809518</v>
      </c>
      <c r="Z31" s="21">
        <v>80.952380952380949</v>
      </c>
      <c r="AA31" s="21">
        <v>80</v>
      </c>
      <c r="AB31" s="21">
        <v>80.952380952380949</v>
      </c>
      <c r="AC31" s="21">
        <v>78.095238095238102</v>
      </c>
      <c r="AD31" s="22">
        <f t="shared" si="5"/>
        <v>79.714285714285708</v>
      </c>
      <c r="AE31" s="21">
        <v>87.61904761904762</v>
      </c>
      <c r="AF31" s="21">
        <v>89.523809523809518</v>
      </c>
      <c r="AG31" s="21">
        <v>85.714285714285708</v>
      </c>
      <c r="AH31" s="22">
        <f t="shared" si="0"/>
        <v>87.619047619047606</v>
      </c>
      <c r="AI31" s="21">
        <v>80</v>
      </c>
      <c r="AJ31" s="21">
        <v>97.142857142857139</v>
      </c>
      <c r="AK31" s="21">
        <v>79.047619047619051</v>
      </c>
      <c r="AL31" s="21">
        <v>81.904761904761898</v>
      </c>
      <c r="AM31" s="21">
        <v>85.714285714285708</v>
      </c>
      <c r="AN31" s="21">
        <v>96.19047619047619</v>
      </c>
      <c r="AO31" s="21">
        <v>85.714285714285708</v>
      </c>
      <c r="AP31" s="21">
        <v>87.61904761904762</v>
      </c>
      <c r="AQ31" s="21">
        <v>85.714285714285708</v>
      </c>
      <c r="AR31" s="22">
        <f t="shared" si="6"/>
        <v>86.560846560846542</v>
      </c>
      <c r="AS31" s="22">
        <f t="shared" si="1"/>
        <v>83.397883597883578</v>
      </c>
    </row>
    <row r="32" spans="1:45" ht="12.75" x14ac:dyDescent="0.2">
      <c r="A32" s="17" t="s">
        <v>268</v>
      </c>
      <c r="B32" s="11" t="s">
        <v>279</v>
      </c>
      <c r="C32" s="11" t="s">
        <v>224</v>
      </c>
      <c r="D32" s="11" t="s">
        <v>182</v>
      </c>
      <c r="E32" s="16" t="s">
        <v>4</v>
      </c>
      <c r="F32" s="13">
        <v>196</v>
      </c>
      <c r="G32" s="5">
        <f t="shared" si="2"/>
        <v>147</v>
      </c>
      <c r="H32" s="9">
        <v>90</v>
      </c>
      <c r="I32" s="21">
        <v>79.111111111111114</v>
      </c>
      <c r="J32" s="21">
        <v>79.777777777777771</v>
      </c>
      <c r="K32" s="21">
        <v>64.888888888888886</v>
      </c>
      <c r="L32" s="21">
        <v>81.777777777777771</v>
      </c>
      <c r="M32" s="21">
        <v>81.333333333333329</v>
      </c>
      <c r="N32" s="22">
        <f t="shared" si="3"/>
        <v>77.377777777777766</v>
      </c>
      <c r="O32" s="21">
        <v>77.777777777777771</v>
      </c>
      <c r="P32" s="21">
        <v>89.777777777777771</v>
      </c>
      <c r="Q32" s="21">
        <v>90.222222222222229</v>
      </c>
      <c r="R32" s="21">
        <v>90.444444444444443</v>
      </c>
      <c r="S32" s="22">
        <f t="shared" si="4"/>
        <v>87.055555555555557</v>
      </c>
      <c r="T32" s="21">
        <v>91.555555555555557</v>
      </c>
      <c r="U32" s="21">
        <v>87.777777777777771</v>
      </c>
      <c r="V32" s="21">
        <v>69.777777777777771</v>
      </c>
      <c r="W32" s="21">
        <v>86.222222222222229</v>
      </c>
      <c r="X32" s="21">
        <v>84.222222222222229</v>
      </c>
      <c r="Y32" s="21">
        <v>79.555555555555557</v>
      </c>
      <c r="Z32" s="21">
        <v>84.444444444444443</v>
      </c>
      <c r="AA32" s="21">
        <v>81.777777777777771</v>
      </c>
      <c r="AB32" s="21">
        <v>77.111111111111114</v>
      </c>
      <c r="AC32" s="21">
        <v>78.666666666666671</v>
      </c>
      <c r="AD32" s="22">
        <f t="shared" si="5"/>
        <v>82.1111111111111</v>
      </c>
      <c r="AE32" s="21">
        <v>84.444444444444443</v>
      </c>
      <c r="AF32" s="21">
        <v>87.111111111111114</v>
      </c>
      <c r="AG32" s="21">
        <v>81.111111111111114</v>
      </c>
      <c r="AH32" s="22">
        <f t="shared" si="0"/>
        <v>84.222222222222214</v>
      </c>
      <c r="AI32" s="21">
        <v>83.777777777777771</v>
      </c>
      <c r="AJ32" s="21">
        <v>95.555555555555557</v>
      </c>
      <c r="AK32" s="21">
        <v>81.555555555555557</v>
      </c>
      <c r="AL32" s="21">
        <v>92.888888888888886</v>
      </c>
      <c r="AM32" s="21">
        <v>86.222222222222229</v>
      </c>
      <c r="AN32" s="21">
        <v>93.555555555555557</v>
      </c>
      <c r="AO32" s="21">
        <v>84.888888888888886</v>
      </c>
      <c r="AP32" s="21">
        <v>90.222222222222229</v>
      </c>
      <c r="AQ32" s="21">
        <v>86.444444444444443</v>
      </c>
      <c r="AR32" s="22">
        <f t="shared" si="6"/>
        <v>88.345679012345684</v>
      </c>
      <c r="AS32" s="22">
        <f t="shared" si="1"/>
        <v>83.822469135802464</v>
      </c>
    </row>
    <row r="33" spans="1:45" ht="12.75" x14ac:dyDescent="0.2">
      <c r="A33" s="17" t="s">
        <v>268</v>
      </c>
      <c r="B33" s="15" t="s">
        <v>280</v>
      </c>
      <c r="C33" s="11" t="s">
        <v>241</v>
      </c>
      <c r="D33" s="11" t="s">
        <v>181</v>
      </c>
      <c r="E33" s="16" t="s">
        <v>4</v>
      </c>
      <c r="F33" s="13">
        <v>4</v>
      </c>
      <c r="G33" s="5">
        <f t="shared" si="2"/>
        <v>3</v>
      </c>
      <c r="H33" s="9">
        <v>1</v>
      </c>
      <c r="I33" s="21">
        <v>80</v>
      </c>
      <c r="J33" s="21">
        <v>60</v>
      </c>
      <c r="K33" s="21">
        <v>100</v>
      </c>
      <c r="L33" s="21">
        <v>100</v>
      </c>
      <c r="M33" s="21">
        <v>100</v>
      </c>
      <c r="N33" s="22">
        <f t="shared" si="3"/>
        <v>88</v>
      </c>
      <c r="O33" s="21">
        <v>100</v>
      </c>
      <c r="P33" s="21">
        <v>100</v>
      </c>
      <c r="Q33" s="21">
        <v>100</v>
      </c>
      <c r="R33" s="21">
        <v>100</v>
      </c>
      <c r="S33" s="22">
        <f t="shared" si="4"/>
        <v>100</v>
      </c>
      <c r="T33" s="21">
        <v>80</v>
      </c>
      <c r="U33" s="21">
        <v>60</v>
      </c>
      <c r="V33" s="21">
        <v>100</v>
      </c>
      <c r="W33" s="21">
        <v>100</v>
      </c>
      <c r="X33" s="21">
        <v>100</v>
      </c>
      <c r="Y33" s="21">
        <v>100</v>
      </c>
      <c r="Z33" s="21">
        <v>100</v>
      </c>
      <c r="AA33" s="21">
        <v>100</v>
      </c>
      <c r="AB33" s="21">
        <v>80</v>
      </c>
      <c r="AC33" s="21">
        <v>60</v>
      </c>
      <c r="AD33" s="22">
        <f>AVERAGE(T33:AC33)</f>
        <v>88</v>
      </c>
      <c r="AE33" s="21">
        <v>100</v>
      </c>
      <c r="AF33" s="21">
        <v>100</v>
      </c>
      <c r="AG33" s="21">
        <v>100</v>
      </c>
      <c r="AH33" s="22">
        <f t="shared" si="0"/>
        <v>100</v>
      </c>
      <c r="AI33" s="21">
        <v>100</v>
      </c>
      <c r="AJ33" s="21">
        <v>100</v>
      </c>
      <c r="AK33" s="21">
        <v>40</v>
      </c>
      <c r="AL33" s="21">
        <v>100</v>
      </c>
      <c r="AM33" s="21">
        <v>100</v>
      </c>
      <c r="AN33" s="21">
        <v>100</v>
      </c>
      <c r="AO33" s="21">
        <v>100</v>
      </c>
      <c r="AP33" s="21">
        <v>40</v>
      </c>
      <c r="AQ33" s="21">
        <v>40</v>
      </c>
      <c r="AR33" s="22">
        <f t="shared" si="6"/>
        <v>80</v>
      </c>
      <c r="AS33" s="22">
        <f t="shared" si="1"/>
        <v>91.2</v>
      </c>
    </row>
    <row r="34" spans="1:45" ht="38.25" x14ac:dyDescent="0.2">
      <c r="A34" s="17" t="s">
        <v>268</v>
      </c>
      <c r="B34" s="15" t="s">
        <v>280</v>
      </c>
      <c r="C34" s="11" t="s">
        <v>256</v>
      </c>
      <c r="D34" s="11" t="s">
        <v>183</v>
      </c>
      <c r="E34" s="16" t="s">
        <v>4</v>
      </c>
      <c r="F34" s="13">
        <v>40</v>
      </c>
      <c r="G34" s="5">
        <f t="shared" si="2"/>
        <v>30</v>
      </c>
      <c r="H34" s="9">
        <v>9</v>
      </c>
      <c r="I34" s="21">
        <v>73.333333333333329</v>
      </c>
      <c r="J34" s="21">
        <v>80</v>
      </c>
      <c r="K34" s="21">
        <v>73.333333333333329</v>
      </c>
      <c r="L34" s="21">
        <v>77.777777777777771</v>
      </c>
      <c r="M34" s="21">
        <v>80</v>
      </c>
      <c r="N34" s="22">
        <f t="shared" si="3"/>
        <v>76.888888888888886</v>
      </c>
      <c r="O34" s="21">
        <v>80</v>
      </c>
      <c r="P34" s="21">
        <v>82.222222222222229</v>
      </c>
      <c r="Q34" s="21">
        <v>91.111111111111114</v>
      </c>
      <c r="R34" s="21">
        <v>91.111111111111114</v>
      </c>
      <c r="S34" s="22">
        <f t="shared" si="4"/>
        <v>86.111111111111114</v>
      </c>
      <c r="T34" s="21">
        <v>82.222222222222229</v>
      </c>
      <c r="U34" s="21">
        <v>80</v>
      </c>
      <c r="V34" s="21">
        <v>73.333333333333329</v>
      </c>
      <c r="W34" s="21">
        <v>88.888888888888886</v>
      </c>
      <c r="X34" s="21">
        <v>80</v>
      </c>
      <c r="Y34" s="21">
        <v>82.222222222222229</v>
      </c>
      <c r="Z34" s="21">
        <v>77.777777777777771</v>
      </c>
      <c r="AA34" s="21">
        <v>80</v>
      </c>
      <c r="AB34" s="21">
        <v>71.111111111111114</v>
      </c>
      <c r="AC34" s="21">
        <v>71.111111111111114</v>
      </c>
      <c r="AD34" s="22">
        <f t="shared" si="5"/>
        <v>78.666666666666657</v>
      </c>
      <c r="AE34" s="21">
        <v>86.666666666666671</v>
      </c>
      <c r="AF34" s="21">
        <v>77.777777777777771</v>
      </c>
      <c r="AG34" s="21">
        <v>86.666666666666671</v>
      </c>
      <c r="AH34" s="22">
        <f t="shared" si="0"/>
        <v>83.703703703703709</v>
      </c>
      <c r="AI34" s="21">
        <v>82.222222222222229</v>
      </c>
      <c r="AJ34" s="21">
        <v>86.666666666666671</v>
      </c>
      <c r="AK34" s="21">
        <v>84.444444444444443</v>
      </c>
      <c r="AL34" s="21">
        <v>93.333333333333329</v>
      </c>
      <c r="AM34" s="21">
        <v>84.444444444444443</v>
      </c>
      <c r="AN34" s="21">
        <v>82.222222222222229</v>
      </c>
      <c r="AO34" s="21">
        <v>84.444444444444443</v>
      </c>
      <c r="AP34" s="21">
        <v>84.444444444444443</v>
      </c>
      <c r="AQ34" s="21">
        <v>84.444444444444443</v>
      </c>
      <c r="AR34" s="22">
        <f t="shared" si="6"/>
        <v>85.18518518518519</v>
      </c>
      <c r="AS34" s="22">
        <f t="shared" si="1"/>
        <v>82.111111111111114</v>
      </c>
    </row>
    <row r="35" spans="1:45" ht="12.75" x14ac:dyDescent="0.2">
      <c r="A35" s="17" t="s">
        <v>268</v>
      </c>
      <c r="B35" s="15" t="s">
        <v>280</v>
      </c>
      <c r="C35" s="11" t="s">
        <v>256</v>
      </c>
      <c r="D35" s="11" t="s">
        <v>182</v>
      </c>
      <c r="E35" s="16" t="s">
        <v>4</v>
      </c>
      <c r="F35" s="13">
        <v>40</v>
      </c>
      <c r="G35" s="5">
        <f t="shared" si="2"/>
        <v>30</v>
      </c>
      <c r="H35" s="9">
        <v>21</v>
      </c>
      <c r="I35" s="21">
        <v>82.857142857142861</v>
      </c>
      <c r="J35" s="21">
        <v>81.904761904761898</v>
      </c>
      <c r="K35" s="21">
        <v>80.952380952380949</v>
      </c>
      <c r="L35" s="21">
        <v>86.666666666666671</v>
      </c>
      <c r="M35" s="21">
        <v>87.61904761904762</v>
      </c>
      <c r="N35" s="22">
        <f t="shared" si="3"/>
        <v>84</v>
      </c>
      <c r="O35" s="21">
        <v>74.285714285714292</v>
      </c>
      <c r="P35" s="21">
        <v>84.761904761904759</v>
      </c>
      <c r="Q35" s="21">
        <v>90.476190476190482</v>
      </c>
      <c r="R35" s="21">
        <v>92.38095238095238</v>
      </c>
      <c r="S35" s="22">
        <f t="shared" si="4"/>
        <v>85.476190476190482</v>
      </c>
      <c r="T35" s="21">
        <v>90.476190476190482</v>
      </c>
      <c r="U35" s="21">
        <v>90.476190476190482</v>
      </c>
      <c r="V35" s="21">
        <v>80.952380952380949</v>
      </c>
      <c r="W35" s="21">
        <v>96.19047619047619</v>
      </c>
      <c r="X35" s="21">
        <v>89.523809523809518</v>
      </c>
      <c r="Y35" s="21">
        <v>91.428571428571431</v>
      </c>
      <c r="Z35" s="21">
        <v>94.285714285714292</v>
      </c>
      <c r="AA35" s="21">
        <v>88.571428571428569</v>
      </c>
      <c r="AB35" s="21">
        <v>91.428571428571431</v>
      </c>
      <c r="AC35" s="21">
        <v>89.523809523809518</v>
      </c>
      <c r="AD35" s="22">
        <f t="shared" si="5"/>
        <v>90.285714285714292</v>
      </c>
      <c r="AE35" s="21">
        <v>89.523809523809518</v>
      </c>
      <c r="AF35" s="21">
        <v>87.61904761904762</v>
      </c>
      <c r="AG35" s="21">
        <v>87.61904761904762</v>
      </c>
      <c r="AH35" s="22">
        <f t="shared" si="0"/>
        <v>88.253968253968253</v>
      </c>
      <c r="AI35" s="21">
        <v>89.523809523809518</v>
      </c>
      <c r="AJ35" s="21">
        <v>97.142857142857139</v>
      </c>
      <c r="AK35" s="21">
        <v>85.714285714285708</v>
      </c>
      <c r="AL35" s="21">
        <v>95.238095238095241</v>
      </c>
      <c r="AM35" s="21">
        <v>89.523809523809518</v>
      </c>
      <c r="AN35" s="21">
        <v>99.047619047619051</v>
      </c>
      <c r="AO35" s="21">
        <v>94.285714285714292</v>
      </c>
      <c r="AP35" s="21">
        <v>95.238095238095241</v>
      </c>
      <c r="AQ35" s="21">
        <v>95.238095238095241</v>
      </c>
      <c r="AR35" s="22">
        <f t="shared" si="6"/>
        <v>93.439153439153444</v>
      </c>
      <c r="AS35" s="22">
        <f t="shared" ref="AS35:AS66" si="7">AVERAGE(N35,S35,AD35,AH35,AR35)</f>
        <v>88.291005291005291</v>
      </c>
    </row>
    <row r="36" spans="1:45" ht="12.75" x14ac:dyDescent="0.2">
      <c r="A36" s="17" t="s">
        <v>277</v>
      </c>
      <c r="B36" s="11" t="s">
        <v>279</v>
      </c>
      <c r="C36" s="11" t="s">
        <v>204</v>
      </c>
      <c r="D36" s="15" t="s">
        <v>190</v>
      </c>
      <c r="E36" s="16" t="s">
        <v>4</v>
      </c>
      <c r="F36" s="13">
        <v>68</v>
      </c>
      <c r="G36" s="5">
        <f t="shared" si="2"/>
        <v>51</v>
      </c>
      <c r="H36" s="9">
        <v>52</v>
      </c>
      <c r="I36" s="21">
        <v>84.615384615384613</v>
      </c>
      <c r="J36" s="21">
        <v>88.07692307692308</v>
      </c>
      <c r="K36" s="21">
        <v>73.84615384615384</v>
      </c>
      <c r="L36" s="21">
        <v>83.07692307692308</v>
      </c>
      <c r="M36" s="21">
        <v>74.230769230769226</v>
      </c>
      <c r="N36" s="22">
        <f t="shared" si="3"/>
        <v>80.769230769230759</v>
      </c>
      <c r="O36" s="21">
        <v>84.615384615384613</v>
      </c>
      <c r="P36" s="21">
        <v>89.230769230769226</v>
      </c>
      <c r="Q36" s="21">
        <v>90.769230769230774</v>
      </c>
      <c r="R36" s="21">
        <v>90.384615384615387</v>
      </c>
      <c r="S36" s="22">
        <f t="shared" si="4"/>
        <v>88.75</v>
      </c>
      <c r="T36" s="21">
        <v>88.07692307692308</v>
      </c>
      <c r="U36" s="21">
        <v>87.307692307692307</v>
      </c>
      <c r="V36" s="21">
        <v>70</v>
      </c>
      <c r="W36" s="21">
        <v>79.230769230769226</v>
      </c>
      <c r="X36" s="21">
        <v>82.307692307692307</v>
      </c>
      <c r="Y36" s="21">
        <v>77.692307692307693</v>
      </c>
      <c r="Z36" s="21">
        <v>82.307692307692307</v>
      </c>
      <c r="AA36" s="21">
        <v>83.07692307692308</v>
      </c>
      <c r="AB36" s="21">
        <v>74.230769230769226</v>
      </c>
      <c r="AC36" s="21">
        <v>73.84615384615384</v>
      </c>
      <c r="AD36" s="22">
        <f t="shared" si="5"/>
        <v>79.807692307692307</v>
      </c>
      <c r="AE36" s="21">
        <v>89.615384615384613</v>
      </c>
      <c r="AF36" s="21">
        <v>89.615384615384613</v>
      </c>
      <c r="AG36" s="21">
        <v>86.15384615384616</v>
      </c>
      <c r="AH36" s="22">
        <f t="shared" si="0"/>
        <v>88.461538461538453</v>
      </c>
      <c r="AI36" s="21">
        <v>85</v>
      </c>
      <c r="AJ36" s="21">
        <v>88.84615384615384</v>
      </c>
      <c r="AK36" s="21">
        <v>76.15384615384616</v>
      </c>
      <c r="AL36" s="21">
        <v>86.15384615384616</v>
      </c>
      <c r="AM36" s="21">
        <v>86.92307692307692</v>
      </c>
      <c r="AN36" s="21">
        <v>90.384615384615387</v>
      </c>
      <c r="AO36" s="21">
        <v>80.769230769230774</v>
      </c>
      <c r="AP36" s="21">
        <v>87.307692307692307</v>
      </c>
      <c r="AQ36" s="21">
        <v>83.461538461538467</v>
      </c>
      <c r="AR36" s="22">
        <f t="shared" si="6"/>
        <v>85</v>
      </c>
      <c r="AS36" s="22">
        <f t="shared" si="7"/>
        <v>84.557692307692307</v>
      </c>
    </row>
    <row r="37" spans="1:45" ht="24" customHeight="1" x14ac:dyDescent="0.2">
      <c r="A37" s="17" t="s">
        <v>277</v>
      </c>
      <c r="B37" s="11" t="s">
        <v>279</v>
      </c>
      <c r="C37" s="11" t="s">
        <v>224</v>
      </c>
      <c r="D37" s="15" t="s">
        <v>192</v>
      </c>
      <c r="E37" s="16" t="s">
        <v>4</v>
      </c>
      <c r="F37" s="13">
        <v>105</v>
      </c>
      <c r="G37" s="5">
        <f t="shared" si="2"/>
        <v>78.75</v>
      </c>
      <c r="H37" s="9">
        <v>80</v>
      </c>
      <c r="I37" s="21">
        <v>90.5</v>
      </c>
      <c r="J37" s="21">
        <v>87</v>
      </c>
      <c r="K37" s="21">
        <v>76.5</v>
      </c>
      <c r="L37" s="21">
        <v>89.5</v>
      </c>
      <c r="M37" s="21">
        <v>87</v>
      </c>
      <c r="N37" s="22">
        <f t="shared" si="3"/>
        <v>86.1</v>
      </c>
      <c r="O37" s="21">
        <v>85.25</v>
      </c>
      <c r="P37" s="21">
        <v>94</v>
      </c>
      <c r="Q37" s="21">
        <v>92.5</v>
      </c>
      <c r="R37" s="21">
        <v>90.75</v>
      </c>
      <c r="S37" s="22">
        <f t="shared" si="4"/>
        <v>90.625</v>
      </c>
      <c r="T37" s="21">
        <v>91</v>
      </c>
      <c r="U37" s="21">
        <v>89.25</v>
      </c>
      <c r="V37" s="21">
        <v>77.75</v>
      </c>
      <c r="W37" s="21">
        <v>89.5</v>
      </c>
      <c r="X37" s="21">
        <v>90.75</v>
      </c>
      <c r="Y37" s="21">
        <v>89</v>
      </c>
      <c r="Z37" s="21">
        <v>90</v>
      </c>
      <c r="AA37" s="21">
        <v>88.75</v>
      </c>
      <c r="AB37" s="21">
        <v>82.5</v>
      </c>
      <c r="AC37" s="21">
        <v>87.5</v>
      </c>
      <c r="AD37" s="22">
        <f t="shared" si="5"/>
        <v>87.6</v>
      </c>
      <c r="AE37" s="21">
        <v>93.5</v>
      </c>
      <c r="AF37" s="21">
        <v>91</v>
      </c>
      <c r="AG37" s="21">
        <v>92.5</v>
      </c>
      <c r="AH37" s="22">
        <f t="shared" si="0"/>
        <v>92.333333333333329</v>
      </c>
      <c r="AI37" s="21">
        <v>92.25</v>
      </c>
      <c r="AJ37" s="21">
        <v>93.5</v>
      </c>
      <c r="AK37" s="21">
        <v>86.5</v>
      </c>
      <c r="AL37" s="21">
        <v>92</v>
      </c>
      <c r="AM37" s="21">
        <v>91.25</v>
      </c>
      <c r="AN37" s="21">
        <v>93.75</v>
      </c>
      <c r="AO37" s="21">
        <v>88.5</v>
      </c>
      <c r="AP37" s="21">
        <v>93.25</v>
      </c>
      <c r="AQ37" s="21">
        <v>89</v>
      </c>
      <c r="AR37" s="22">
        <f t="shared" si="6"/>
        <v>91.111111111111114</v>
      </c>
      <c r="AS37" s="22">
        <f t="shared" si="7"/>
        <v>89.553888888888878</v>
      </c>
    </row>
    <row r="38" spans="1:45" ht="12.75" x14ac:dyDescent="0.2">
      <c r="A38" s="17" t="s">
        <v>277</v>
      </c>
      <c r="B38" s="15" t="s">
        <v>280</v>
      </c>
      <c r="C38" s="11" t="s">
        <v>243</v>
      </c>
      <c r="D38" s="15" t="s">
        <v>191</v>
      </c>
      <c r="E38" s="16" t="s">
        <v>4</v>
      </c>
      <c r="F38" s="13">
        <v>30</v>
      </c>
      <c r="G38" s="5">
        <f t="shared" si="2"/>
        <v>22.5</v>
      </c>
      <c r="H38" s="9">
        <v>16</v>
      </c>
      <c r="I38" s="21">
        <v>87.5</v>
      </c>
      <c r="J38" s="21">
        <v>87.5</v>
      </c>
      <c r="K38" s="21">
        <v>80</v>
      </c>
      <c r="L38" s="21">
        <v>86.25</v>
      </c>
      <c r="M38" s="21">
        <v>87.5</v>
      </c>
      <c r="N38" s="22">
        <f t="shared" si="3"/>
        <v>85.75</v>
      </c>
      <c r="O38" s="21">
        <v>85</v>
      </c>
      <c r="P38" s="21">
        <v>96.25</v>
      </c>
      <c r="Q38" s="21">
        <v>95</v>
      </c>
      <c r="R38" s="21">
        <v>93.75</v>
      </c>
      <c r="S38" s="22">
        <f t="shared" si="4"/>
        <v>92.5</v>
      </c>
      <c r="T38" s="21">
        <v>95</v>
      </c>
      <c r="U38" s="21">
        <v>95</v>
      </c>
      <c r="V38" s="21">
        <v>85</v>
      </c>
      <c r="W38" s="21">
        <v>81.25</v>
      </c>
      <c r="X38" s="21">
        <v>78.75</v>
      </c>
      <c r="Y38" s="21">
        <v>81.25</v>
      </c>
      <c r="Z38" s="21">
        <v>93.75</v>
      </c>
      <c r="AA38" s="21">
        <v>86.25</v>
      </c>
      <c r="AB38" s="21">
        <v>87.5</v>
      </c>
      <c r="AC38" s="21">
        <v>93.75</v>
      </c>
      <c r="AD38" s="22">
        <f t="shared" si="5"/>
        <v>87.75</v>
      </c>
      <c r="AE38" s="21">
        <v>96.25</v>
      </c>
      <c r="AF38" s="21">
        <v>96.25</v>
      </c>
      <c r="AG38" s="21">
        <v>91.25</v>
      </c>
      <c r="AH38" s="22">
        <f t="shared" si="0"/>
        <v>94.583333333333329</v>
      </c>
      <c r="AI38" s="21">
        <v>95</v>
      </c>
      <c r="AJ38" s="21">
        <v>93.75</v>
      </c>
      <c r="AK38" s="21">
        <v>91.25</v>
      </c>
      <c r="AL38" s="21">
        <v>92.5</v>
      </c>
      <c r="AM38" s="21">
        <v>95</v>
      </c>
      <c r="AN38" s="21">
        <v>97.5</v>
      </c>
      <c r="AO38" s="21">
        <v>91.25</v>
      </c>
      <c r="AP38" s="21">
        <v>95</v>
      </c>
      <c r="AQ38" s="21">
        <v>92.5</v>
      </c>
      <c r="AR38" s="22">
        <f t="shared" si="6"/>
        <v>93.75</v>
      </c>
      <c r="AS38" s="22">
        <f t="shared" si="7"/>
        <v>90.86666666666666</v>
      </c>
    </row>
    <row r="39" spans="1:45" ht="12.75" x14ac:dyDescent="0.2">
      <c r="A39" s="17" t="s">
        <v>277</v>
      </c>
      <c r="B39" s="15" t="s">
        <v>280</v>
      </c>
      <c r="C39" s="11" t="s">
        <v>256</v>
      </c>
      <c r="D39" s="15" t="s">
        <v>192</v>
      </c>
      <c r="E39" s="16" t="s">
        <v>4</v>
      </c>
      <c r="F39" s="13">
        <v>19</v>
      </c>
      <c r="G39" s="5">
        <f t="shared" si="2"/>
        <v>14.25</v>
      </c>
      <c r="H39" s="9">
        <v>13</v>
      </c>
      <c r="I39" s="21">
        <v>90.769230769230774</v>
      </c>
      <c r="J39" s="21">
        <v>87.692307692307693</v>
      </c>
      <c r="K39" s="21">
        <v>84.615384615384613</v>
      </c>
      <c r="L39" s="21">
        <v>87.692307692307693</v>
      </c>
      <c r="M39" s="21">
        <v>86.15384615384616</v>
      </c>
      <c r="N39" s="22">
        <f t="shared" si="3"/>
        <v>87.384615384615387</v>
      </c>
      <c r="O39" s="21">
        <v>76.92307692307692</v>
      </c>
      <c r="P39" s="21">
        <v>83.07692307692308</v>
      </c>
      <c r="Q39" s="21">
        <v>93.84615384615384</v>
      </c>
      <c r="R39" s="21">
        <v>89.230769230769226</v>
      </c>
      <c r="S39" s="22">
        <f t="shared" si="4"/>
        <v>85.769230769230774</v>
      </c>
      <c r="T39" s="21">
        <v>92.307692307692307</v>
      </c>
      <c r="U39" s="21">
        <v>90.769230769230774</v>
      </c>
      <c r="V39" s="21">
        <v>75.384615384615387</v>
      </c>
      <c r="W39" s="21">
        <v>89.230769230769226</v>
      </c>
      <c r="X39" s="21">
        <v>93.84615384615384</v>
      </c>
      <c r="Y39" s="21">
        <v>93.84615384615384</v>
      </c>
      <c r="Z39" s="21">
        <v>90.769230769230774</v>
      </c>
      <c r="AA39" s="21">
        <v>87.692307692307693</v>
      </c>
      <c r="AB39" s="21">
        <v>87.692307692307693</v>
      </c>
      <c r="AC39" s="21">
        <v>90.769230769230774</v>
      </c>
      <c r="AD39" s="22">
        <f t="shared" si="5"/>
        <v>89.230769230769241</v>
      </c>
      <c r="AE39" s="21">
        <v>90.769230769230774</v>
      </c>
      <c r="AF39" s="21">
        <v>87.692307692307693</v>
      </c>
      <c r="AG39" s="21">
        <v>92.307692307692307</v>
      </c>
      <c r="AH39" s="22">
        <f t="shared" si="0"/>
        <v>90.256410256410263</v>
      </c>
      <c r="AI39" s="21">
        <v>92.307692307692307</v>
      </c>
      <c r="AJ39" s="21">
        <v>87.692307692307693</v>
      </c>
      <c r="AK39" s="21">
        <v>86.15384615384616</v>
      </c>
      <c r="AL39" s="21">
        <v>90.769230769230774</v>
      </c>
      <c r="AM39" s="21">
        <v>90.769230769230774</v>
      </c>
      <c r="AN39" s="21">
        <v>92.307692307692307</v>
      </c>
      <c r="AO39" s="21">
        <v>87.692307692307693</v>
      </c>
      <c r="AP39" s="21">
        <v>93.84615384615384</v>
      </c>
      <c r="AQ39" s="21">
        <v>90.769230769230774</v>
      </c>
      <c r="AR39" s="22">
        <f t="shared" si="6"/>
        <v>90.256410256410263</v>
      </c>
      <c r="AS39" s="22">
        <f t="shared" si="7"/>
        <v>88.579487179487188</v>
      </c>
    </row>
    <row r="40" spans="1:45" ht="12.75" x14ac:dyDescent="0.2">
      <c r="A40" s="17" t="s">
        <v>276</v>
      </c>
      <c r="B40" s="11" t="s">
        <v>279</v>
      </c>
      <c r="C40" s="11" t="s">
        <v>224</v>
      </c>
      <c r="D40" s="15" t="s">
        <v>7</v>
      </c>
      <c r="E40" s="16" t="s">
        <v>4</v>
      </c>
      <c r="F40" s="13">
        <v>475</v>
      </c>
      <c r="G40" s="5">
        <f t="shared" si="2"/>
        <v>356.25</v>
      </c>
      <c r="H40" s="9">
        <v>252</v>
      </c>
      <c r="I40" s="21">
        <v>75.317460317460316</v>
      </c>
      <c r="J40" s="21">
        <v>75.238095238095241</v>
      </c>
      <c r="K40" s="21">
        <v>67.777777777777771</v>
      </c>
      <c r="L40" s="21">
        <v>74.444444444444443</v>
      </c>
      <c r="M40" s="21">
        <v>57.698412698412696</v>
      </c>
      <c r="N40" s="22">
        <f t="shared" si="3"/>
        <v>70.095238095238102</v>
      </c>
      <c r="O40" s="21">
        <v>67.777777777777771</v>
      </c>
      <c r="P40" s="21">
        <v>79.841269841269835</v>
      </c>
      <c r="Q40" s="21">
        <v>80.396825396825392</v>
      </c>
      <c r="R40" s="21">
        <v>81.111111111111114</v>
      </c>
      <c r="S40" s="22">
        <f t="shared" si="4"/>
        <v>77.281746031746025</v>
      </c>
      <c r="T40" s="21">
        <v>78.095238095238102</v>
      </c>
      <c r="U40" s="21">
        <v>81.031746031746039</v>
      </c>
      <c r="V40" s="21">
        <v>50.793650793650791</v>
      </c>
      <c r="W40" s="21">
        <v>72.61904761904762</v>
      </c>
      <c r="X40" s="21">
        <v>72.301587301587304</v>
      </c>
      <c r="Y40" s="21">
        <v>68.571428571428569</v>
      </c>
      <c r="Z40" s="21">
        <v>71.746031746031747</v>
      </c>
      <c r="AA40" s="21">
        <v>72.222222222222229</v>
      </c>
      <c r="AB40" s="21">
        <v>74.444444444444443</v>
      </c>
      <c r="AC40" s="21">
        <v>70.555555555555557</v>
      </c>
      <c r="AD40" s="22">
        <f t="shared" si="5"/>
        <v>71.238095238095227</v>
      </c>
      <c r="AE40" s="21">
        <v>54.126984126984127</v>
      </c>
      <c r="AF40" s="21">
        <v>49.841269841269842</v>
      </c>
      <c r="AG40" s="21">
        <v>55</v>
      </c>
      <c r="AH40" s="22">
        <f t="shared" si="0"/>
        <v>52.989417989417994</v>
      </c>
      <c r="AI40" s="21">
        <v>75.238095238095241</v>
      </c>
      <c r="AJ40" s="21">
        <v>78.174603174603178</v>
      </c>
      <c r="AK40" s="21">
        <v>68.095238095238102</v>
      </c>
      <c r="AL40" s="21">
        <v>77.61904761904762</v>
      </c>
      <c r="AM40" s="21">
        <v>78.492063492063494</v>
      </c>
      <c r="AN40" s="21">
        <v>83.968253968253961</v>
      </c>
      <c r="AO40" s="21">
        <v>61.269841269841272</v>
      </c>
      <c r="AP40" s="21">
        <v>82.698412698412696</v>
      </c>
      <c r="AQ40" s="21">
        <v>75.079365079365076</v>
      </c>
      <c r="AR40" s="22">
        <f t="shared" si="6"/>
        <v>75.626102292768962</v>
      </c>
      <c r="AS40" s="22">
        <f t="shared" si="7"/>
        <v>69.446119929453261</v>
      </c>
    </row>
    <row r="41" spans="1:45" ht="12.75" x14ac:dyDescent="0.2">
      <c r="A41" s="17" t="s">
        <v>276</v>
      </c>
      <c r="B41" s="11" t="s">
        <v>279</v>
      </c>
      <c r="C41" s="11" t="s">
        <v>224</v>
      </c>
      <c r="D41" s="15" t="s">
        <v>7</v>
      </c>
      <c r="E41" s="16" t="s">
        <v>2</v>
      </c>
      <c r="F41" s="13">
        <v>132</v>
      </c>
      <c r="G41" s="5">
        <f t="shared" si="2"/>
        <v>99</v>
      </c>
      <c r="H41" s="9">
        <v>4</v>
      </c>
      <c r="I41" s="21">
        <v>85</v>
      </c>
      <c r="J41" s="21">
        <v>80</v>
      </c>
      <c r="K41" s="21">
        <v>85</v>
      </c>
      <c r="L41" s="21">
        <v>80</v>
      </c>
      <c r="M41" s="21">
        <v>65</v>
      </c>
      <c r="N41" s="22">
        <f t="shared" si="3"/>
        <v>79</v>
      </c>
      <c r="O41" s="21">
        <v>60</v>
      </c>
      <c r="P41" s="21">
        <v>80</v>
      </c>
      <c r="Q41" s="21">
        <v>70</v>
      </c>
      <c r="R41" s="21">
        <v>75</v>
      </c>
      <c r="S41" s="22">
        <f t="shared" si="4"/>
        <v>71.25</v>
      </c>
      <c r="T41" s="21">
        <v>55</v>
      </c>
      <c r="U41" s="21">
        <v>65</v>
      </c>
      <c r="V41" s="21">
        <v>60</v>
      </c>
      <c r="W41" s="21">
        <v>80</v>
      </c>
      <c r="X41" s="21">
        <v>70</v>
      </c>
      <c r="Y41" s="21">
        <v>75</v>
      </c>
      <c r="Z41" s="21">
        <v>60</v>
      </c>
      <c r="AA41" s="21">
        <v>60</v>
      </c>
      <c r="AB41" s="21">
        <v>75</v>
      </c>
      <c r="AC41" s="21">
        <v>75</v>
      </c>
      <c r="AD41" s="22">
        <f t="shared" si="5"/>
        <v>67.5</v>
      </c>
      <c r="AE41" s="21">
        <v>70</v>
      </c>
      <c r="AF41" s="21">
        <v>60</v>
      </c>
      <c r="AG41" s="21">
        <v>65</v>
      </c>
      <c r="AH41" s="22">
        <f t="shared" si="0"/>
        <v>65</v>
      </c>
      <c r="AI41" s="21">
        <v>85</v>
      </c>
      <c r="AJ41" s="21">
        <v>65</v>
      </c>
      <c r="AK41" s="21">
        <v>60</v>
      </c>
      <c r="AL41" s="21">
        <v>60</v>
      </c>
      <c r="AM41" s="21">
        <v>75</v>
      </c>
      <c r="AN41" s="21">
        <v>60</v>
      </c>
      <c r="AO41" s="21">
        <v>65</v>
      </c>
      <c r="AP41" s="21">
        <v>60</v>
      </c>
      <c r="AQ41" s="21">
        <v>55</v>
      </c>
      <c r="AR41" s="22">
        <f t="shared" si="6"/>
        <v>65</v>
      </c>
      <c r="AS41" s="22">
        <f t="shared" si="7"/>
        <v>69.55</v>
      </c>
    </row>
    <row r="42" spans="1:45" ht="12.75" x14ac:dyDescent="0.2">
      <c r="A42" s="17" t="s">
        <v>276</v>
      </c>
      <c r="B42" s="11" t="s">
        <v>279</v>
      </c>
      <c r="C42" s="11" t="s">
        <v>228</v>
      </c>
      <c r="D42" s="15" t="s">
        <v>188</v>
      </c>
      <c r="E42" s="16" t="s">
        <v>4</v>
      </c>
      <c r="F42" s="13">
        <v>207</v>
      </c>
      <c r="G42" s="5">
        <f t="shared" si="2"/>
        <v>155.25</v>
      </c>
      <c r="H42" s="9">
        <v>123</v>
      </c>
      <c r="I42" s="21">
        <v>82.113821138211378</v>
      </c>
      <c r="J42" s="21">
        <v>79.512195121951223</v>
      </c>
      <c r="K42" s="21">
        <v>64.878048780487802</v>
      </c>
      <c r="L42" s="21">
        <v>81.626016260162601</v>
      </c>
      <c r="M42" s="21">
        <v>76.422764227642276</v>
      </c>
      <c r="N42" s="22">
        <f t="shared" si="3"/>
        <v>76.910569105691053</v>
      </c>
      <c r="O42" s="21">
        <v>69.918699186991873</v>
      </c>
      <c r="P42" s="21">
        <v>85.040650406504071</v>
      </c>
      <c r="Q42" s="21">
        <v>82.764227642276424</v>
      </c>
      <c r="R42" s="21">
        <v>84.065040650406502</v>
      </c>
      <c r="S42" s="22">
        <f t="shared" si="4"/>
        <v>80.447154471544721</v>
      </c>
      <c r="T42" s="21">
        <v>80.162601626016254</v>
      </c>
      <c r="U42" s="21">
        <v>81.300813008130078</v>
      </c>
      <c r="V42" s="21">
        <v>50.894308943089428</v>
      </c>
      <c r="W42" s="21">
        <v>70.731707317073173</v>
      </c>
      <c r="X42" s="21">
        <v>76.747967479674799</v>
      </c>
      <c r="Y42" s="21">
        <v>77.39837398373983</v>
      </c>
      <c r="Z42" s="21">
        <v>77.560975609756099</v>
      </c>
      <c r="AA42" s="21">
        <v>76.910569105691053</v>
      </c>
      <c r="AB42" s="21">
        <v>77.723577235772353</v>
      </c>
      <c r="AC42" s="21">
        <v>73.983739837398375</v>
      </c>
      <c r="AD42" s="22">
        <f t="shared" si="5"/>
        <v>74.341463414634148</v>
      </c>
      <c r="AE42" s="21">
        <v>52.68292682926829</v>
      </c>
      <c r="AF42" s="21">
        <v>51.219512195121951</v>
      </c>
      <c r="AG42" s="21">
        <v>54.959349593495936</v>
      </c>
      <c r="AH42" s="22">
        <f t="shared" si="0"/>
        <v>52.953929539295395</v>
      </c>
      <c r="AI42" s="21">
        <v>80.8130081300813</v>
      </c>
      <c r="AJ42" s="21">
        <v>78.536585365853654</v>
      </c>
      <c r="AK42" s="21">
        <v>77.073170731707322</v>
      </c>
      <c r="AL42" s="21">
        <v>80.8130081300813</v>
      </c>
      <c r="AM42" s="21">
        <v>85.203252032520325</v>
      </c>
      <c r="AN42" s="21">
        <v>80.162601626016254</v>
      </c>
      <c r="AO42" s="21">
        <v>64.552845528455279</v>
      </c>
      <c r="AP42" s="21">
        <v>87.967479674796749</v>
      </c>
      <c r="AQ42" s="21">
        <v>79.1869918699187</v>
      </c>
      <c r="AR42" s="22">
        <f t="shared" si="6"/>
        <v>79.367660343270089</v>
      </c>
      <c r="AS42" s="22">
        <f t="shared" si="7"/>
        <v>72.804155374887074</v>
      </c>
    </row>
    <row r="43" spans="1:45" ht="12.75" x14ac:dyDescent="0.2">
      <c r="A43" s="17" t="s">
        <v>276</v>
      </c>
      <c r="B43" s="11" t="s">
        <v>279</v>
      </c>
      <c r="C43" s="11" t="s">
        <v>228</v>
      </c>
      <c r="D43" s="15" t="s">
        <v>188</v>
      </c>
      <c r="E43" s="16" t="s">
        <v>2</v>
      </c>
      <c r="F43" s="13">
        <v>53</v>
      </c>
      <c r="G43" s="5">
        <f t="shared" si="2"/>
        <v>39.75</v>
      </c>
      <c r="H43" s="9">
        <v>5</v>
      </c>
      <c r="I43" s="21">
        <v>92</v>
      </c>
      <c r="J43" s="21">
        <v>96</v>
      </c>
      <c r="K43" s="21">
        <v>88</v>
      </c>
      <c r="L43" s="21">
        <v>96</v>
      </c>
      <c r="M43" s="21">
        <v>76</v>
      </c>
      <c r="N43" s="22">
        <f t="shared" si="3"/>
        <v>89.6</v>
      </c>
      <c r="O43" s="21">
        <v>88</v>
      </c>
      <c r="P43" s="21">
        <v>84</v>
      </c>
      <c r="Q43" s="21">
        <v>92</v>
      </c>
      <c r="R43" s="21">
        <v>92</v>
      </c>
      <c r="S43" s="22">
        <f t="shared" si="4"/>
        <v>89</v>
      </c>
      <c r="T43" s="21">
        <v>96</v>
      </c>
      <c r="U43" s="21">
        <v>92</v>
      </c>
      <c r="V43" s="21">
        <v>84</v>
      </c>
      <c r="W43" s="21">
        <v>96</v>
      </c>
      <c r="X43" s="21">
        <v>88</v>
      </c>
      <c r="Y43" s="21">
        <v>92</v>
      </c>
      <c r="Z43" s="21">
        <v>96</v>
      </c>
      <c r="AA43" s="21">
        <v>88</v>
      </c>
      <c r="AB43" s="21">
        <v>88</v>
      </c>
      <c r="AC43" s="21">
        <v>100</v>
      </c>
      <c r="AD43" s="22">
        <f t="shared" si="5"/>
        <v>92</v>
      </c>
      <c r="AE43" s="21">
        <v>84</v>
      </c>
      <c r="AF43" s="21">
        <v>88</v>
      </c>
      <c r="AG43" s="21">
        <v>88</v>
      </c>
      <c r="AH43" s="22">
        <f t="shared" si="0"/>
        <v>86.666666666666671</v>
      </c>
      <c r="AI43" s="21">
        <v>96</v>
      </c>
      <c r="AJ43" s="21">
        <v>88</v>
      </c>
      <c r="AK43" s="21">
        <v>96</v>
      </c>
      <c r="AL43" s="21">
        <v>96</v>
      </c>
      <c r="AM43" s="21">
        <v>100</v>
      </c>
      <c r="AN43" s="21">
        <v>96</v>
      </c>
      <c r="AO43" s="21">
        <v>92</v>
      </c>
      <c r="AP43" s="21">
        <v>92</v>
      </c>
      <c r="AQ43" s="21">
        <v>92</v>
      </c>
      <c r="AR43" s="22">
        <f t="shared" si="6"/>
        <v>94.222222222222229</v>
      </c>
      <c r="AS43" s="22">
        <f t="shared" si="7"/>
        <v>90.297777777777782</v>
      </c>
    </row>
    <row r="44" spans="1:45" ht="25.5" x14ac:dyDescent="0.2">
      <c r="A44" s="17" t="s">
        <v>276</v>
      </c>
      <c r="B44" s="15" t="s">
        <v>280</v>
      </c>
      <c r="C44" s="11" t="s">
        <v>256</v>
      </c>
      <c r="D44" s="11" t="s">
        <v>186</v>
      </c>
      <c r="E44" s="16" t="s">
        <v>4</v>
      </c>
      <c r="F44" s="13">
        <v>18</v>
      </c>
      <c r="G44" s="5">
        <f t="shared" si="2"/>
        <v>13.5</v>
      </c>
      <c r="H44" s="9">
        <v>1</v>
      </c>
      <c r="I44" s="21">
        <v>60</v>
      </c>
      <c r="J44" s="21">
        <v>40</v>
      </c>
      <c r="K44" s="21">
        <v>60</v>
      </c>
      <c r="L44" s="21">
        <v>60</v>
      </c>
      <c r="M44" s="21">
        <v>80</v>
      </c>
      <c r="N44" s="22">
        <f t="shared" si="3"/>
        <v>60</v>
      </c>
      <c r="O44" s="21">
        <v>80</v>
      </c>
      <c r="P44" s="21">
        <v>80</v>
      </c>
      <c r="Q44" s="21">
        <v>60</v>
      </c>
      <c r="R44" s="21">
        <v>100</v>
      </c>
      <c r="S44" s="22">
        <f t="shared" si="4"/>
        <v>80</v>
      </c>
      <c r="T44" s="21">
        <v>80</v>
      </c>
      <c r="U44" s="21">
        <v>60</v>
      </c>
      <c r="V44" s="21">
        <v>40</v>
      </c>
      <c r="W44" s="21">
        <v>60</v>
      </c>
      <c r="X44" s="21">
        <v>60</v>
      </c>
      <c r="Y44" s="21">
        <v>60</v>
      </c>
      <c r="Z44" s="21">
        <v>60</v>
      </c>
      <c r="AA44" s="21">
        <v>40</v>
      </c>
      <c r="AB44" s="21">
        <v>60</v>
      </c>
      <c r="AC44" s="21">
        <v>80</v>
      </c>
      <c r="AD44" s="22">
        <f t="shared" si="5"/>
        <v>60</v>
      </c>
      <c r="AE44" s="21">
        <v>40</v>
      </c>
      <c r="AF44" s="21">
        <v>80</v>
      </c>
      <c r="AG44" s="21">
        <v>40</v>
      </c>
      <c r="AH44" s="22">
        <f t="shared" si="0"/>
        <v>53.333333333333336</v>
      </c>
      <c r="AI44" s="21">
        <v>60</v>
      </c>
      <c r="AJ44" s="21">
        <v>40</v>
      </c>
      <c r="AK44" s="21">
        <v>60</v>
      </c>
      <c r="AL44" s="21">
        <v>40</v>
      </c>
      <c r="AM44" s="21">
        <v>100</v>
      </c>
      <c r="AN44" s="21">
        <v>80</v>
      </c>
      <c r="AO44" s="21">
        <v>20</v>
      </c>
      <c r="AP44" s="21">
        <v>40</v>
      </c>
      <c r="AQ44" s="21">
        <v>20</v>
      </c>
      <c r="AR44" s="22">
        <f t="shared" si="6"/>
        <v>51.111111111111114</v>
      </c>
      <c r="AS44" s="22">
        <f t="shared" si="7"/>
        <v>60.888888888888893</v>
      </c>
    </row>
    <row r="45" spans="1:45" ht="25.5" x14ac:dyDescent="0.2">
      <c r="A45" s="17" t="s">
        <v>276</v>
      </c>
      <c r="B45" s="15" t="s">
        <v>280</v>
      </c>
      <c r="C45" s="11" t="s">
        <v>256</v>
      </c>
      <c r="D45" s="11" t="s">
        <v>187</v>
      </c>
      <c r="E45" s="16" t="s">
        <v>4</v>
      </c>
      <c r="F45" s="13">
        <v>62</v>
      </c>
      <c r="G45" s="5">
        <f t="shared" si="2"/>
        <v>46.5</v>
      </c>
      <c r="H45" s="9">
        <v>1</v>
      </c>
      <c r="I45" s="21">
        <v>20</v>
      </c>
      <c r="J45" s="21">
        <v>20</v>
      </c>
      <c r="K45" s="21">
        <v>20</v>
      </c>
      <c r="L45" s="21">
        <v>20</v>
      </c>
      <c r="M45" s="21">
        <v>20</v>
      </c>
      <c r="N45" s="22">
        <f t="shared" si="3"/>
        <v>20</v>
      </c>
      <c r="O45" s="21">
        <v>40</v>
      </c>
      <c r="P45" s="21">
        <v>40</v>
      </c>
      <c r="Q45" s="21">
        <v>40</v>
      </c>
      <c r="R45" s="21">
        <v>40</v>
      </c>
      <c r="S45" s="22">
        <f t="shared" si="4"/>
        <v>40</v>
      </c>
      <c r="T45" s="21">
        <v>100</v>
      </c>
      <c r="U45" s="21">
        <v>20</v>
      </c>
      <c r="V45" s="21">
        <v>20</v>
      </c>
      <c r="W45" s="21">
        <v>20</v>
      </c>
      <c r="X45" s="21">
        <v>20</v>
      </c>
      <c r="Y45" s="21">
        <v>20</v>
      </c>
      <c r="Z45" s="21">
        <v>20</v>
      </c>
      <c r="AA45" s="21">
        <v>100</v>
      </c>
      <c r="AB45" s="21">
        <v>100</v>
      </c>
      <c r="AC45" s="21">
        <v>100</v>
      </c>
      <c r="AD45" s="22">
        <f t="shared" si="5"/>
        <v>52</v>
      </c>
      <c r="AE45" s="21">
        <v>60</v>
      </c>
      <c r="AF45" s="21">
        <v>100</v>
      </c>
      <c r="AG45" s="21">
        <v>60</v>
      </c>
      <c r="AH45" s="22">
        <f t="shared" si="0"/>
        <v>73.333333333333329</v>
      </c>
      <c r="AI45" s="21">
        <v>40</v>
      </c>
      <c r="AJ45" s="21">
        <v>20</v>
      </c>
      <c r="AK45" s="21">
        <v>20</v>
      </c>
      <c r="AL45" s="21">
        <v>80</v>
      </c>
      <c r="AM45" s="21">
        <v>20</v>
      </c>
      <c r="AN45" s="21">
        <v>20</v>
      </c>
      <c r="AO45" s="21">
        <v>20</v>
      </c>
      <c r="AP45" s="21">
        <v>40</v>
      </c>
      <c r="AQ45" s="21">
        <v>40</v>
      </c>
      <c r="AR45" s="22">
        <f t="shared" si="6"/>
        <v>33.333333333333336</v>
      </c>
      <c r="AS45" s="22">
        <f t="shared" si="7"/>
        <v>43.733333333333334</v>
      </c>
    </row>
    <row r="46" spans="1:45" ht="12.75" x14ac:dyDescent="0.2">
      <c r="A46" s="17" t="s">
        <v>276</v>
      </c>
      <c r="B46" s="15" t="s">
        <v>280</v>
      </c>
      <c r="C46" s="11" t="s">
        <v>259</v>
      </c>
      <c r="D46" s="11" t="s">
        <v>189</v>
      </c>
      <c r="E46" s="16" t="s">
        <v>4</v>
      </c>
      <c r="F46" s="13">
        <v>19</v>
      </c>
      <c r="G46" s="5">
        <f t="shared" si="2"/>
        <v>14.25</v>
      </c>
      <c r="H46" s="9">
        <v>7</v>
      </c>
      <c r="I46" s="21">
        <v>85.714285714285708</v>
      </c>
      <c r="J46" s="21">
        <v>88.571428571428569</v>
      </c>
      <c r="K46" s="21">
        <v>62.857142857142854</v>
      </c>
      <c r="L46" s="21">
        <v>88.571428571428569</v>
      </c>
      <c r="M46" s="21">
        <v>74.285714285714292</v>
      </c>
      <c r="N46" s="22">
        <f t="shared" si="3"/>
        <v>80</v>
      </c>
      <c r="O46" s="21">
        <v>88.571428571428569</v>
      </c>
      <c r="P46" s="21">
        <v>85.714285714285708</v>
      </c>
      <c r="Q46" s="21">
        <v>85.714285714285708</v>
      </c>
      <c r="R46" s="21">
        <v>88.571428571428569</v>
      </c>
      <c r="S46" s="22">
        <f t="shared" si="4"/>
        <v>87.142857142857139</v>
      </c>
      <c r="T46" s="21">
        <v>77.142857142857139</v>
      </c>
      <c r="U46" s="21">
        <v>82.857142857142861</v>
      </c>
      <c r="V46" s="21">
        <v>71.428571428571431</v>
      </c>
      <c r="W46" s="21">
        <v>85.714285714285708</v>
      </c>
      <c r="X46" s="21">
        <v>80</v>
      </c>
      <c r="Y46" s="21">
        <v>82.857142857142861</v>
      </c>
      <c r="Z46" s="21">
        <v>82.857142857142861</v>
      </c>
      <c r="AA46" s="21">
        <v>82.857142857142861</v>
      </c>
      <c r="AB46" s="21">
        <v>85.714285714285708</v>
      </c>
      <c r="AC46" s="21">
        <v>77.142857142857139</v>
      </c>
      <c r="AD46" s="22">
        <f t="shared" si="5"/>
        <v>80.857142857142861</v>
      </c>
      <c r="AE46" s="21">
        <v>48.571428571428569</v>
      </c>
      <c r="AF46" s="21">
        <v>51.428571428571431</v>
      </c>
      <c r="AG46" s="21">
        <v>54.285714285714285</v>
      </c>
      <c r="AH46" s="22">
        <f t="shared" si="0"/>
        <v>51.428571428571423</v>
      </c>
      <c r="AI46" s="21">
        <v>91.428571428571431</v>
      </c>
      <c r="AJ46" s="21">
        <v>91.428571428571431</v>
      </c>
      <c r="AK46" s="21">
        <v>82.857142857142861</v>
      </c>
      <c r="AL46" s="21">
        <v>74.285714285714292</v>
      </c>
      <c r="AM46" s="21">
        <v>88.571428571428569</v>
      </c>
      <c r="AN46" s="21">
        <v>68.571428571428569</v>
      </c>
      <c r="AO46" s="21">
        <v>80</v>
      </c>
      <c r="AP46" s="21">
        <v>88.571428571428569</v>
      </c>
      <c r="AQ46" s="21">
        <v>82.857142857142861</v>
      </c>
      <c r="AR46" s="22">
        <f t="shared" si="6"/>
        <v>83.174603174603178</v>
      </c>
      <c r="AS46" s="22">
        <f t="shared" si="7"/>
        <v>76.520634920634933</v>
      </c>
    </row>
    <row r="47" spans="1:45" ht="12.75" x14ac:dyDescent="0.2">
      <c r="A47" s="17" t="s">
        <v>275</v>
      </c>
      <c r="B47" s="11" t="s">
        <v>279</v>
      </c>
      <c r="C47" s="11" t="s">
        <v>211</v>
      </c>
      <c r="D47" s="15" t="s">
        <v>193</v>
      </c>
      <c r="E47" s="16" t="s">
        <v>4</v>
      </c>
      <c r="F47" s="13">
        <v>100</v>
      </c>
      <c r="G47" s="5">
        <f t="shared" si="2"/>
        <v>75</v>
      </c>
      <c r="H47" s="9">
        <v>76</v>
      </c>
      <c r="I47" s="21">
        <v>86.315789473684205</v>
      </c>
      <c r="J47" s="21">
        <v>80.263157894736835</v>
      </c>
      <c r="K47" s="21">
        <v>79.736842105263165</v>
      </c>
      <c r="L47" s="21">
        <v>86.315789473684205</v>
      </c>
      <c r="M47" s="21">
        <v>82.89473684210526</v>
      </c>
      <c r="N47" s="22">
        <f t="shared" si="3"/>
        <v>83.10526315789474</v>
      </c>
      <c r="O47" s="21">
        <v>77.368421052631575</v>
      </c>
      <c r="P47" s="21">
        <v>82.10526315789474</v>
      </c>
      <c r="Q47" s="21">
        <v>88.15789473684211</v>
      </c>
      <c r="R47" s="21">
        <v>87.368421052631575</v>
      </c>
      <c r="S47" s="22">
        <f t="shared" si="4"/>
        <v>83.75</v>
      </c>
      <c r="T47" s="21">
        <v>87.89473684210526</v>
      </c>
      <c r="U47" s="21">
        <v>87.368421052631575</v>
      </c>
      <c r="V47" s="21">
        <v>65.78947368421052</v>
      </c>
      <c r="W47" s="21">
        <v>77.631578947368425</v>
      </c>
      <c r="X47" s="21">
        <v>80</v>
      </c>
      <c r="Y47" s="21">
        <v>78.94736842105263</v>
      </c>
      <c r="Z47" s="21">
        <v>86.05263157894737</v>
      </c>
      <c r="AA47" s="21">
        <v>84.736842105263165</v>
      </c>
      <c r="AB47" s="21">
        <v>84.736842105263165</v>
      </c>
      <c r="AC47" s="21">
        <v>80.263157894736835</v>
      </c>
      <c r="AD47" s="22">
        <f t="shared" si="5"/>
        <v>81.34210526315789</v>
      </c>
      <c r="AE47" s="21">
        <v>76.315789473684205</v>
      </c>
      <c r="AF47" s="21">
        <v>78.94736842105263</v>
      </c>
      <c r="AG47" s="21">
        <v>76.05263157894737</v>
      </c>
      <c r="AH47" s="22">
        <f t="shared" si="0"/>
        <v>77.105263157894726</v>
      </c>
      <c r="AI47" s="21">
        <v>86.84210526315789</v>
      </c>
      <c r="AJ47" s="21">
        <v>86.315789473684205</v>
      </c>
      <c r="AK47" s="21">
        <v>81.578947368421055</v>
      </c>
      <c r="AL47" s="21">
        <v>89.21052631578948</v>
      </c>
      <c r="AM47" s="21">
        <v>87.368421052631575</v>
      </c>
      <c r="AN47" s="21">
        <v>92.10526315789474</v>
      </c>
      <c r="AO47" s="21">
        <v>83.421052631578945</v>
      </c>
      <c r="AP47" s="21">
        <v>91.84210526315789</v>
      </c>
      <c r="AQ47" s="21">
        <v>88.15789473684211</v>
      </c>
      <c r="AR47" s="22">
        <f t="shared" si="6"/>
        <v>87.42690058479532</v>
      </c>
      <c r="AS47" s="22">
        <f t="shared" si="7"/>
        <v>82.545906432748524</v>
      </c>
    </row>
    <row r="48" spans="1:45" ht="12.75" x14ac:dyDescent="0.2">
      <c r="A48" s="17" t="s">
        <v>275</v>
      </c>
      <c r="B48" s="11" t="s">
        <v>279</v>
      </c>
      <c r="C48" s="11" t="s">
        <v>211</v>
      </c>
      <c r="D48" s="15" t="s">
        <v>193</v>
      </c>
      <c r="E48" s="16" t="s">
        <v>62</v>
      </c>
      <c r="F48" s="13">
        <v>15</v>
      </c>
      <c r="G48" s="5">
        <f t="shared" si="2"/>
        <v>11.25</v>
      </c>
      <c r="H48" s="9">
        <v>11</v>
      </c>
      <c r="I48" s="21">
        <v>89.090909090909093</v>
      </c>
      <c r="J48" s="21">
        <v>87.272727272727266</v>
      </c>
      <c r="K48" s="21">
        <v>85.454545454545453</v>
      </c>
      <c r="L48" s="21">
        <v>89.090909090909093</v>
      </c>
      <c r="M48" s="21">
        <v>90.909090909090907</v>
      </c>
      <c r="N48" s="22">
        <f t="shared" si="3"/>
        <v>88.363636363636346</v>
      </c>
      <c r="O48" s="21">
        <v>83.63636363636364</v>
      </c>
      <c r="P48" s="21">
        <v>90.909090909090907</v>
      </c>
      <c r="Q48" s="21">
        <v>92.727272727272734</v>
      </c>
      <c r="R48" s="21">
        <v>94.545454545454547</v>
      </c>
      <c r="S48" s="22">
        <f t="shared" si="4"/>
        <v>90.454545454545467</v>
      </c>
      <c r="T48" s="21">
        <v>94.545454545454547</v>
      </c>
      <c r="U48" s="21">
        <v>90.909090909090907</v>
      </c>
      <c r="V48" s="21">
        <v>83.63636363636364</v>
      </c>
      <c r="W48" s="21">
        <v>92.727272727272734</v>
      </c>
      <c r="X48" s="21">
        <v>89.090909090909093</v>
      </c>
      <c r="Y48" s="21">
        <v>92.727272727272734</v>
      </c>
      <c r="Z48" s="21">
        <v>94.545454545454547</v>
      </c>
      <c r="AA48" s="21">
        <v>94.545454545454547</v>
      </c>
      <c r="AB48" s="21">
        <v>85.454545454545453</v>
      </c>
      <c r="AC48" s="21">
        <v>90.909090909090907</v>
      </c>
      <c r="AD48" s="22">
        <f t="shared" si="5"/>
        <v>90.909090909090907</v>
      </c>
      <c r="AE48" s="21">
        <v>94.545454545454547</v>
      </c>
      <c r="AF48" s="21">
        <v>96.36363636363636</v>
      </c>
      <c r="AG48" s="21">
        <v>94.545454545454547</v>
      </c>
      <c r="AH48" s="22">
        <f t="shared" si="0"/>
        <v>95.151515151515142</v>
      </c>
      <c r="AI48" s="21">
        <v>87.272727272727266</v>
      </c>
      <c r="AJ48" s="21">
        <v>92.727272727272734</v>
      </c>
      <c r="AK48" s="21">
        <v>87.272727272727266</v>
      </c>
      <c r="AL48" s="21">
        <v>92.727272727272734</v>
      </c>
      <c r="AM48" s="21">
        <v>92.727272727272734</v>
      </c>
      <c r="AN48" s="21">
        <v>94.545454545454547</v>
      </c>
      <c r="AO48" s="21">
        <v>89.090909090909093</v>
      </c>
      <c r="AP48" s="21">
        <v>89.090909090909093</v>
      </c>
      <c r="AQ48" s="21">
        <v>87.272727272727266</v>
      </c>
      <c r="AR48" s="22">
        <f t="shared" si="6"/>
        <v>90.303030303030312</v>
      </c>
      <c r="AS48" s="22">
        <f t="shared" si="7"/>
        <v>91.036363636363632</v>
      </c>
    </row>
    <row r="49" spans="1:45" ht="12.75" x14ac:dyDescent="0.2">
      <c r="A49" s="17" t="s">
        <v>275</v>
      </c>
      <c r="B49" s="11" t="s">
        <v>279</v>
      </c>
      <c r="C49" s="11" t="s">
        <v>211</v>
      </c>
      <c r="D49" s="15" t="s">
        <v>193</v>
      </c>
      <c r="E49" s="16" t="s">
        <v>2</v>
      </c>
      <c r="F49" s="13">
        <v>40</v>
      </c>
      <c r="G49" s="5">
        <f t="shared" si="2"/>
        <v>30</v>
      </c>
      <c r="H49" s="9">
        <v>33</v>
      </c>
      <c r="I49" s="21">
        <v>90.303030303030297</v>
      </c>
      <c r="J49" s="21">
        <v>92.121212121212125</v>
      </c>
      <c r="K49" s="21">
        <v>92.727272727272734</v>
      </c>
      <c r="L49" s="21">
        <v>90.909090909090907</v>
      </c>
      <c r="M49" s="21">
        <v>91.515151515151516</v>
      </c>
      <c r="N49" s="22">
        <f t="shared" si="3"/>
        <v>91.51515151515153</v>
      </c>
      <c r="O49" s="21">
        <v>86.666666666666671</v>
      </c>
      <c r="P49" s="21">
        <v>89.696969696969703</v>
      </c>
      <c r="Q49" s="21">
        <v>91.515151515151516</v>
      </c>
      <c r="R49" s="21">
        <v>89.696969696969703</v>
      </c>
      <c r="S49" s="22">
        <f t="shared" si="4"/>
        <v>89.393939393939391</v>
      </c>
      <c r="T49" s="21">
        <v>94.545454545454547</v>
      </c>
      <c r="U49" s="21">
        <v>91.515151515151516</v>
      </c>
      <c r="V49" s="21">
        <v>87.272727272727266</v>
      </c>
      <c r="W49" s="21">
        <v>84.242424242424249</v>
      </c>
      <c r="X49" s="21">
        <v>86.666666666666671</v>
      </c>
      <c r="Y49" s="21">
        <v>91.515151515151516</v>
      </c>
      <c r="Z49" s="21">
        <v>89.090909090909093</v>
      </c>
      <c r="AA49" s="21">
        <v>91.515151515151516</v>
      </c>
      <c r="AB49" s="21">
        <v>93.939393939393938</v>
      </c>
      <c r="AC49" s="21">
        <v>95.151515151515156</v>
      </c>
      <c r="AD49" s="22">
        <f t="shared" si="5"/>
        <v>90.545454545454533</v>
      </c>
      <c r="AE49" s="21">
        <v>87.272727272727266</v>
      </c>
      <c r="AF49" s="21">
        <v>91.515151515151516</v>
      </c>
      <c r="AG49" s="21">
        <v>86.666666666666671</v>
      </c>
      <c r="AH49" s="22">
        <f t="shared" si="0"/>
        <v>88.484848484848484</v>
      </c>
      <c r="AI49" s="21">
        <v>92.121212121212125</v>
      </c>
      <c r="AJ49" s="21">
        <v>96.36363636363636</v>
      </c>
      <c r="AK49" s="21">
        <v>94.545454545454547</v>
      </c>
      <c r="AL49" s="21">
        <v>90.909090909090907</v>
      </c>
      <c r="AM49" s="21">
        <v>95.757575757575751</v>
      </c>
      <c r="AN49" s="21">
        <v>98.181818181818187</v>
      </c>
      <c r="AO49" s="21">
        <v>89.696969696969703</v>
      </c>
      <c r="AP49" s="21">
        <v>90.909090909090907</v>
      </c>
      <c r="AQ49" s="21">
        <v>90.909090909090907</v>
      </c>
      <c r="AR49" s="22">
        <f t="shared" si="6"/>
        <v>93.265993265993274</v>
      </c>
      <c r="AS49" s="22">
        <f t="shared" si="7"/>
        <v>90.641077441077456</v>
      </c>
    </row>
    <row r="50" spans="1:45" ht="12.75" x14ac:dyDescent="0.2">
      <c r="A50" s="17" t="s">
        <v>275</v>
      </c>
      <c r="B50" s="11" t="s">
        <v>279</v>
      </c>
      <c r="C50" s="11" t="s">
        <v>218</v>
      </c>
      <c r="D50" s="15" t="s">
        <v>194</v>
      </c>
      <c r="E50" s="16" t="s">
        <v>4</v>
      </c>
      <c r="F50" s="13">
        <v>142</v>
      </c>
      <c r="G50" s="5">
        <f t="shared" si="2"/>
        <v>106.5</v>
      </c>
      <c r="H50" s="9">
        <v>110</v>
      </c>
      <c r="I50" s="21">
        <v>90.909090909090907</v>
      </c>
      <c r="J50" s="21">
        <v>87.454545454545453</v>
      </c>
      <c r="K50" s="21">
        <v>84.727272727272734</v>
      </c>
      <c r="L50" s="21">
        <v>90.36363636363636</v>
      </c>
      <c r="M50" s="21">
        <v>89.818181818181813</v>
      </c>
      <c r="N50" s="22">
        <f t="shared" si="3"/>
        <v>88.654545454545456</v>
      </c>
      <c r="O50" s="21">
        <v>85.818181818181813</v>
      </c>
      <c r="P50" s="21">
        <v>91.272727272727266</v>
      </c>
      <c r="Q50" s="21">
        <v>89.090909090909093</v>
      </c>
      <c r="R50" s="21">
        <v>89.090909090909093</v>
      </c>
      <c r="S50" s="22">
        <f t="shared" si="4"/>
        <v>88.818181818181813</v>
      </c>
      <c r="T50" s="21">
        <v>90.181818181818187</v>
      </c>
      <c r="U50" s="21">
        <v>90.181818181818187</v>
      </c>
      <c r="V50" s="21">
        <v>79.63636363636364</v>
      </c>
      <c r="W50" s="21">
        <v>86.545454545454547</v>
      </c>
      <c r="X50" s="21">
        <v>87.090909090909093</v>
      </c>
      <c r="Y50" s="21">
        <v>87.818181818181813</v>
      </c>
      <c r="Z50" s="21">
        <v>89.818181818181813</v>
      </c>
      <c r="AA50" s="21">
        <v>89.090909090909093</v>
      </c>
      <c r="AB50" s="21">
        <v>86.909090909090907</v>
      </c>
      <c r="AC50" s="21">
        <v>87.63636363636364</v>
      </c>
      <c r="AD50" s="22">
        <f t="shared" si="5"/>
        <v>87.490909090909085</v>
      </c>
      <c r="AE50" s="21">
        <v>83.63636363636364</v>
      </c>
      <c r="AF50" s="21">
        <v>84.909090909090907</v>
      </c>
      <c r="AG50" s="21">
        <v>83.818181818181813</v>
      </c>
      <c r="AH50" s="22">
        <f t="shared" si="0"/>
        <v>84.121212121212125</v>
      </c>
      <c r="AI50" s="21">
        <v>90.545454545454547</v>
      </c>
      <c r="AJ50" s="21">
        <v>90.909090909090907</v>
      </c>
      <c r="AK50" s="21">
        <v>90.181818181818187</v>
      </c>
      <c r="AL50" s="21">
        <v>91.63636363636364</v>
      </c>
      <c r="AM50" s="21">
        <v>94</v>
      </c>
      <c r="AN50" s="21">
        <v>94</v>
      </c>
      <c r="AO50" s="21">
        <v>89.818181818181813</v>
      </c>
      <c r="AP50" s="21">
        <v>93.818181818181813</v>
      </c>
      <c r="AQ50" s="21">
        <v>93.272727272727266</v>
      </c>
      <c r="AR50" s="22">
        <f t="shared" si="6"/>
        <v>92.020202020202007</v>
      </c>
      <c r="AS50" s="22">
        <f t="shared" si="7"/>
        <v>88.221010101010094</v>
      </c>
    </row>
    <row r="51" spans="1:45" ht="12.75" x14ac:dyDescent="0.2">
      <c r="A51" s="17" t="s">
        <v>275</v>
      </c>
      <c r="B51" s="11" t="s">
        <v>279</v>
      </c>
      <c r="C51" s="11" t="s">
        <v>218</v>
      </c>
      <c r="D51" s="15" t="s">
        <v>194</v>
      </c>
      <c r="E51" s="16" t="s">
        <v>62</v>
      </c>
      <c r="F51" s="13">
        <v>115</v>
      </c>
      <c r="G51" s="5">
        <f t="shared" si="2"/>
        <v>86.25</v>
      </c>
      <c r="H51" s="9">
        <v>87</v>
      </c>
      <c r="I51" s="21">
        <v>85.287356321839084</v>
      </c>
      <c r="J51" s="21">
        <v>88.735632183908052</v>
      </c>
      <c r="K51" s="21">
        <v>82.988505747126439</v>
      </c>
      <c r="L51" s="21">
        <v>82.068965517241381</v>
      </c>
      <c r="M51" s="21">
        <v>83.448275862068968</v>
      </c>
      <c r="N51" s="22">
        <f t="shared" si="3"/>
        <v>84.505747126436788</v>
      </c>
      <c r="O51" s="21">
        <v>82.988505747126439</v>
      </c>
      <c r="P51" s="21">
        <v>88.965517241379317</v>
      </c>
      <c r="Q51" s="21">
        <v>89.65517241379311</v>
      </c>
      <c r="R51" s="21">
        <v>89.425287356321846</v>
      </c>
      <c r="S51" s="22">
        <f t="shared" si="4"/>
        <v>87.758620689655174</v>
      </c>
      <c r="T51" s="21">
        <v>89.65517241379311</v>
      </c>
      <c r="U51" s="21">
        <v>88.045977011494259</v>
      </c>
      <c r="V51" s="21">
        <v>85.517241379310349</v>
      </c>
      <c r="W51" s="21">
        <v>85.747126436781613</v>
      </c>
      <c r="X51" s="21">
        <v>82.298850574712645</v>
      </c>
      <c r="Y51" s="21">
        <v>87.816091954022994</v>
      </c>
      <c r="Z51" s="21">
        <v>86.206896551724142</v>
      </c>
      <c r="AA51" s="21">
        <v>86.666666666666671</v>
      </c>
      <c r="AB51" s="21">
        <v>87.816091954022994</v>
      </c>
      <c r="AC51" s="21">
        <v>86.436781609195407</v>
      </c>
      <c r="AD51" s="22">
        <f t="shared" si="5"/>
        <v>86.620689655172413</v>
      </c>
      <c r="AE51" s="21">
        <v>86.436781609195407</v>
      </c>
      <c r="AF51" s="21">
        <v>88.275862068965523</v>
      </c>
      <c r="AG51" s="21">
        <v>88.045977011494259</v>
      </c>
      <c r="AH51" s="22">
        <f t="shared" si="0"/>
        <v>87.58620689655173</v>
      </c>
      <c r="AI51" s="21">
        <v>88.505747126436788</v>
      </c>
      <c r="AJ51" s="21">
        <v>90.574712643678154</v>
      </c>
      <c r="AK51" s="21">
        <v>88.275862068965523</v>
      </c>
      <c r="AL51" s="21">
        <v>85.977011494252878</v>
      </c>
      <c r="AM51" s="21">
        <v>89.425287356321846</v>
      </c>
      <c r="AN51" s="21">
        <v>93.563218390804593</v>
      </c>
      <c r="AO51" s="21">
        <v>85.517241379310349</v>
      </c>
      <c r="AP51" s="21">
        <v>89.65517241379311</v>
      </c>
      <c r="AQ51" s="21">
        <v>88.735632183908052</v>
      </c>
      <c r="AR51" s="22">
        <f t="shared" si="6"/>
        <v>88.914431673052363</v>
      </c>
      <c r="AS51" s="22">
        <f t="shared" si="7"/>
        <v>87.077139208173705</v>
      </c>
    </row>
    <row r="52" spans="1:45" ht="12.75" x14ac:dyDescent="0.2">
      <c r="A52" s="17" t="s">
        <v>275</v>
      </c>
      <c r="B52" s="11" t="s">
        <v>279</v>
      </c>
      <c r="C52" s="11" t="s">
        <v>218</v>
      </c>
      <c r="D52" s="15" t="s">
        <v>194</v>
      </c>
      <c r="E52" s="16" t="s">
        <v>2</v>
      </c>
      <c r="F52" s="13">
        <v>21</v>
      </c>
      <c r="G52" s="5">
        <f t="shared" si="2"/>
        <v>15.75</v>
      </c>
      <c r="H52" s="9">
        <v>16</v>
      </c>
      <c r="I52" s="21">
        <v>86.25</v>
      </c>
      <c r="J52" s="21">
        <v>86.25</v>
      </c>
      <c r="K52" s="21">
        <v>81.25</v>
      </c>
      <c r="L52" s="21">
        <v>83.75</v>
      </c>
      <c r="M52" s="21">
        <v>73.75</v>
      </c>
      <c r="N52" s="22">
        <f t="shared" si="3"/>
        <v>82.25</v>
      </c>
      <c r="O52" s="21">
        <v>88.75</v>
      </c>
      <c r="P52" s="21">
        <v>91.25</v>
      </c>
      <c r="Q52" s="21">
        <v>91.25</v>
      </c>
      <c r="R52" s="21">
        <v>90</v>
      </c>
      <c r="S52" s="22">
        <f t="shared" si="4"/>
        <v>90.3125</v>
      </c>
      <c r="T52" s="21">
        <v>91.25</v>
      </c>
      <c r="U52" s="21">
        <v>90</v>
      </c>
      <c r="V52" s="21">
        <v>78.75</v>
      </c>
      <c r="W52" s="21">
        <v>83.75</v>
      </c>
      <c r="X52" s="21">
        <v>86.25</v>
      </c>
      <c r="Y52" s="21">
        <v>86.25</v>
      </c>
      <c r="Z52" s="21">
        <v>85</v>
      </c>
      <c r="AA52" s="21">
        <v>87.5</v>
      </c>
      <c r="AB52" s="21">
        <v>83.75</v>
      </c>
      <c r="AC52" s="21">
        <v>83.75</v>
      </c>
      <c r="AD52" s="22">
        <f t="shared" si="5"/>
        <v>85.625</v>
      </c>
      <c r="AE52" s="21">
        <v>80</v>
      </c>
      <c r="AF52" s="21">
        <v>82.5</v>
      </c>
      <c r="AG52" s="21">
        <v>81.25</v>
      </c>
      <c r="AH52" s="22">
        <f t="shared" si="0"/>
        <v>81.25</v>
      </c>
      <c r="AI52" s="21">
        <v>86.25</v>
      </c>
      <c r="AJ52" s="21">
        <v>90</v>
      </c>
      <c r="AK52" s="21">
        <v>86.25</v>
      </c>
      <c r="AL52" s="21">
        <v>90</v>
      </c>
      <c r="AM52" s="21">
        <v>87.5</v>
      </c>
      <c r="AN52" s="21">
        <v>93.75</v>
      </c>
      <c r="AO52" s="21">
        <v>87.5</v>
      </c>
      <c r="AP52" s="21">
        <v>88.75</v>
      </c>
      <c r="AQ52" s="21">
        <v>87.5</v>
      </c>
      <c r="AR52" s="22">
        <f t="shared" si="6"/>
        <v>88.611111111111114</v>
      </c>
      <c r="AS52" s="22">
        <f t="shared" si="7"/>
        <v>85.609722222222217</v>
      </c>
    </row>
    <row r="53" spans="1:45" ht="12.75" x14ac:dyDescent="0.2">
      <c r="A53" s="17" t="s">
        <v>275</v>
      </c>
      <c r="B53" s="11" t="s">
        <v>279</v>
      </c>
      <c r="C53" s="11" t="s">
        <v>224</v>
      </c>
      <c r="D53" s="15" t="s">
        <v>6</v>
      </c>
      <c r="E53" s="16" t="s">
        <v>4</v>
      </c>
      <c r="F53" s="13">
        <v>110</v>
      </c>
      <c r="G53" s="5">
        <f t="shared" si="2"/>
        <v>82.5</v>
      </c>
      <c r="H53" s="9">
        <v>88</v>
      </c>
      <c r="I53" s="21">
        <v>84.318181818181813</v>
      </c>
      <c r="J53" s="21">
        <v>76.13636363636364</v>
      </c>
      <c r="K53" s="21">
        <v>80.909090909090907</v>
      </c>
      <c r="L53" s="21">
        <v>85.909090909090907</v>
      </c>
      <c r="M53" s="21">
        <v>78.63636363636364</v>
      </c>
      <c r="N53" s="22">
        <f t="shared" si="3"/>
        <v>81.181818181818173</v>
      </c>
      <c r="O53" s="21">
        <v>79.318181818181813</v>
      </c>
      <c r="P53" s="21">
        <v>88.181818181818187</v>
      </c>
      <c r="Q53" s="21">
        <v>88.63636363636364</v>
      </c>
      <c r="R53" s="21">
        <v>89.545454545454547</v>
      </c>
      <c r="S53" s="22">
        <f t="shared" si="4"/>
        <v>86.420454545454547</v>
      </c>
      <c r="T53" s="21">
        <v>89.318181818181813</v>
      </c>
      <c r="U53" s="21">
        <v>90.909090909090907</v>
      </c>
      <c r="V53" s="21">
        <v>70.227272727272734</v>
      </c>
      <c r="W53" s="21">
        <v>84.772727272727266</v>
      </c>
      <c r="X53" s="21">
        <v>82.954545454545453</v>
      </c>
      <c r="Y53" s="21">
        <v>84.545454545454547</v>
      </c>
      <c r="Z53" s="21">
        <v>86.818181818181813</v>
      </c>
      <c r="AA53" s="21">
        <v>87.5</v>
      </c>
      <c r="AB53" s="21">
        <v>91.13636363636364</v>
      </c>
      <c r="AC53" s="21">
        <v>88.409090909090907</v>
      </c>
      <c r="AD53" s="22">
        <f t="shared" si="5"/>
        <v>85.659090909090907</v>
      </c>
      <c r="AE53" s="21">
        <v>80.454545454545453</v>
      </c>
      <c r="AF53" s="21">
        <v>85.454545454545453</v>
      </c>
      <c r="AG53" s="21">
        <v>81.13636363636364</v>
      </c>
      <c r="AH53" s="22">
        <f t="shared" si="0"/>
        <v>82.348484848484858</v>
      </c>
      <c r="AI53" s="21">
        <v>85.909090909090907</v>
      </c>
      <c r="AJ53" s="21">
        <v>89.772727272727266</v>
      </c>
      <c r="AK53" s="21">
        <v>86.590909090909093</v>
      </c>
      <c r="AL53" s="21">
        <v>90.681818181818187</v>
      </c>
      <c r="AM53" s="21">
        <v>90</v>
      </c>
      <c r="AN53" s="21">
        <v>89.090909090909093</v>
      </c>
      <c r="AO53" s="21">
        <v>86.36363636363636</v>
      </c>
      <c r="AP53" s="21">
        <v>94.090909090909093</v>
      </c>
      <c r="AQ53" s="21">
        <v>87.727272727272734</v>
      </c>
      <c r="AR53" s="22">
        <f t="shared" si="6"/>
        <v>88.914141414141412</v>
      </c>
      <c r="AS53" s="22">
        <f t="shared" si="7"/>
        <v>84.904797979797976</v>
      </c>
    </row>
    <row r="54" spans="1:45" ht="25.5" x14ac:dyDescent="0.2">
      <c r="A54" s="17" t="s">
        <v>275</v>
      </c>
      <c r="B54" s="15" t="s">
        <v>280</v>
      </c>
      <c r="C54" s="11" t="s">
        <v>254</v>
      </c>
      <c r="D54" s="15" t="s">
        <v>195</v>
      </c>
      <c r="E54" s="16" t="s">
        <v>4</v>
      </c>
      <c r="F54" s="13">
        <v>23</v>
      </c>
      <c r="G54" s="5">
        <f t="shared" si="2"/>
        <v>17.25</v>
      </c>
      <c r="H54" s="9">
        <v>21</v>
      </c>
      <c r="I54" s="21">
        <v>92.38095238095238</v>
      </c>
      <c r="J54" s="21">
        <v>85.714285714285708</v>
      </c>
      <c r="K54" s="21">
        <v>83.80952380952381</v>
      </c>
      <c r="L54" s="21">
        <v>87.61904761904762</v>
      </c>
      <c r="M54" s="21">
        <v>85.714285714285708</v>
      </c>
      <c r="N54" s="22">
        <f t="shared" si="3"/>
        <v>87.047619047619051</v>
      </c>
      <c r="O54" s="21">
        <v>87.61904761904762</v>
      </c>
      <c r="P54" s="21">
        <v>91.428571428571431</v>
      </c>
      <c r="Q54" s="21">
        <v>88.571428571428569</v>
      </c>
      <c r="R54" s="21">
        <v>89.523809523809518</v>
      </c>
      <c r="S54" s="22">
        <f t="shared" si="4"/>
        <v>89.285714285714278</v>
      </c>
      <c r="T54" s="21">
        <v>89.523809523809518</v>
      </c>
      <c r="U54" s="21">
        <v>91.428571428571431</v>
      </c>
      <c r="V54" s="21">
        <v>88.571428571428569</v>
      </c>
      <c r="W54" s="21">
        <v>81.904761904761898</v>
      </c>
      <c r="X54" s="21">
        <v>83.80952380952381</v>
      </c>
      <c r="Y54" s="21">
        <v>90.476190476190482</v>
      </c>
      <c r="Z54" s="21">
        <v>90.476190476190482</v>
      </c>
      <c r="AA54" s="21">
        <v>90.476190476190482</v>
      </c>
      <c r="AB54" s="21">
        <v>88.571428571428569</v>
      </c>
      <c r="AC54" s="21">
        <v>87.61904761904762</v>
      </c>
      <c r="AD54" s="22">
        <f t="shared" si="5"/>
        <v>88.285714285714292</v>
      </c>
      <c r="AE54" s="21">
        <v>85.714285714285708</v>
      </c>
      <c r="AF54" s="21">
        <v>85.714285714285708</v>
      </c>
      <c r="AG54" s="21">
        <v>85.714285714285708</v>
      </c>
      <c r="AH54" s="22">
        <f t="shared" si="0"/>
        <v>85.714285714285708</v>
      </c>
      <c r="AI54" s="21">
        <v>90.476190476190482</v>
      </c>
      <c r="AJ54" s="21">
        <v>90.476190476190482</v>
      </c>
      <c r="AK54" s="21">
        <v>82.857142857142861</v>
      </c>
      <c r="AL54" s="21">
        <v>87.61904761904762</v>
      </c>
      <c r="AM54" s="21">
        <v>87.61904761904762</v>
      </c>
      <c r="AN54" s="21">
        <v>91.428571428571431</v>
      </c>
      <c r="AO54" s="21">
        <v>83.80952380952381</v>
      </c>
      <c r="AP54" s="21">
        <v>87.61904761904762</v>
      </c>
      <c r="AQ54" s="21">
        <v>81.904761904761898</v>
      </c>
      <c r="AR54" s="22">
        <f t="shared" si="6"/>
        <v>87.089947089947088</v>
      </c>
      <c r="AS54" s="22">
        <f t="shared" si="7"/>
        <v>87.484656084656081</v>
      </c>
    </row>
    <row r="55" spans="1:45" ht="25.5" x14ac:dyDescent="0.2">
      <c r="A55" s="17" t="s">
        <v>275</v>
      </c>
      <c r="B55" s="15" t="s">
        <v>280</v>
      </c>
      <c r="C55" s="11" t="s">
        <v>254</v>
      </c>
      <c r="D55" s="15" t="s">
        <v>195</v>
      </c>
      <c r="E55" s="16" t="s">
        <v>2</v>
      </c>
      <c r="F55" s="13">
        <v>46</v>
      </c>
      <c r="G55" s="5">
        <f t="shared" si="2"/>
        <v>34.5</v>
      </c>
      <c r="H55" s="9">
        <v>37</v>
      </c>
      <c r="I55" s="21">
        <v>90.270270270270274</v>
      </c>
      <c r="J55" s="21">
        <v>91.891891891891888</v>
      </c>
      <c r="K55" s="21">
        <v>90.270270270270274</v>
      </c>
      <c r="L55" s="21">
        <v>90.810810810810807</v>
      </c>
      <c r="M55" s="21">
        <v>88.648648648648646</v>
      </c>
      <c r="N55" s="22">
        <f t="shared" si="3"/>
        <v>90.378378378378372</v>
      </c>
      <c r="O55" s="21">
        <v>83.78378378378379</v>
      </c>
      <c r="P55" s="21">
        <v>92.432432432432435</v>
      </c>
      <c r="Q55" s="21">
        <v>91.351351351351354</v>
      </c>
      <c r="R55" s="21">
        <v>92.432432432432435</v>
      </c>
      <c r="S55" s="22">
        <f t="shared" si="4"/>
        <v>90.000000000000014</v>
      </c>
      <c r="T55" s="21">
        <v>90.810810810810807</v>
      </c>
      <c r="U55" s="21">
        <v>88.648648648648646</v>
      </c>
      <c r="V55" s="21">
        <v>84.324324324324323</v>
      </c>
      <c r="W55" s="21">
        <v>84.86486486486487</v>
      </c>
      <c r="X55" s="21">
        <v>83.78378378378379</v>
      </c>
      <c r="Y55" s="21">
        <v>87.567567567567565</v>
      </c>
      <c r="Z55" s="21">
        <v>88.648648648648646</v>
      </c>
      <c r="AA55" s="21">
        <v>87.027027027027032</v>
      </c>
      <c r="AB55" s="21">
        <v>90.810810810810807</v>
      </c>
      <c r="AC55" s="21">
        <v>90.270270270270274</v>
      </c>
      <c r="AD55" s="22">
        <f t="shared" si="5"/>
        <v>87.675675675675677</v>
      </c>
      <c r="AE55" s="21">
        <v>87.027027027027032</v>
      </c>
      <c r="AF55" s="21">
        <v>89.189189189189193</v>
      </c>
      <c r="AG55" s="21">
        <v>87.567567567567565</v>
      </c>
      <c r="AH55" s="22">
        <f t="shared" si="0"/>
        <v>87.927927927927939</v>
      </c>
      <c r="AI55" s="21">
        <v>88.108108108108112</v>
      </c>
      <c r="AJ55" s="21">
        <v>92.972972972972968</v>
      </c>
      <c r="AK55" s="21">
        <v>91.351351351351354</v>
      </c>
      <c r="AL55" s="21">
        <v>89.729729729729726</v>
      </c>
      <c r="AM55" s="21">
        <v>93.513513513513516</v>
      </c>
      <c r="AN55" s="21">
        <v>94.594594594594597</v>
      </c>
      <c r="AO55" s="21">
        <v>90.270270270270274</v>
      </c>
      <c r="AP55" s="21">
        <v>92.432432432432435</v>
      </c>
      <c r="AQ55" s="21">
        <v>92.972972972972968</v>
      </c>
      <c r="AR55" s="22">
        <f t="shared" si="6"/>
        <v>91.771771771771782</v>
      </c>
      <c r="AS55" s="22">
        <f t="shared" si="7"/>
        <v>89.550750750750765</v>
      </c>
    </row>
    <row r="56" spans="1:45" ht="25.5" x14ac:dyDescent="0.2">
      <c r="A56" s="17" t="s">
        <v>275</v>
      </c>
      <c r="B56" s="15" t="s">
        <v>280</v>
      </c>
      <c r="C56" s="11" t="s">
        <v>254</v>
      </c>
      <c r="D56" s="15" t="s">
        <v>325</v>
      </c>
      <c r="E56" s="16" t="s">
        <v>4</v>
      </c>
      <c r="F56" s="13">
        <v>5</v>
      </c>
      <c r="G56" s="5">
        <f t="shared" si="2"/>
        <v>3.75</v>
      </c>
      <c r="H56" s="9">
        <v>4</v>
      </c>
      <c r="I56" s="21">
        <v>95</v>
      </c>
      <c r="J56" s="21">
        <v>95</v>
      </c>
      <c r="K56" s="21">
        <v>90</v>
      </c>
      <c r="L56" s="21">
        <v>90</v>
      </c>
      <c r="M56" s="21">
        <v>100</v>
      </c>
      <c r="N56" s="22">
        <f t="shared" si="3"/>
        <v>94</v>
      </c>
      <c r="O56" s="21">
        <v>90</v>
      </c>
      <c r="P56" s="21">
        <v>100</v>
      </c>
      <c r="Q56" s="21">
        <v>95</v>
      </c>
      <c r="R56" s="21">
        <v>100</v>
      </c>
      <c r="S56" s="22">
        <f t="shared" si="4"/>
        <v>96.25</v>
      </c>
      <c r="T56" s="21">
        <v>85</v>
      </c>
      <c r="U56" s="21">
        <v>95</v>
      </c>
      <c r="V56" s="21">
        <v>95</v>
      </c>
      <c r="W56" s="21">
        <v>95</v>
      </c>
      <c r="X56" s="21">
        <v>95</v>
      </c>
      <c r="Y56" s="21">
        <v>100</v>
      </c>
      <c r="Z56" s="21">
        <v>100</v>
      </c>
      <c r="AA56" s="21">
        <v>100</v>
      </c>
      <c r="AB56" s="21">
        <v>95</v>
      </c>
      <c r="AC56" s="21">
        <v>100</v>
      </c>
      <c r="AD56" s="22">
        <f t="shared" si="5"/>
        <v>96</v>
      </c>
      <c r="AE56" s="21">
        <v>100</v>
      </c>
      <c r="AF56" s="21">
        <v>95</v>
      </c>
      <c r="AG56" s="21">
        <v>100</v>
      </c>
      <c r="AH56" s="22">
        <f t="shared" si="0"/>
        <v>98.333333333333329</v>
      </c>
      <c r="AI56" s="21">
        <v>80</v>
      </c>
      <c r="AJ56" s="21">
        <v>100</v>
      </c>
      <c r="AK56" s="21">
        <v>100</v>
      </c>
      <c r="AL56" s="21">
        <v>100</v>
      </c>
      <c r="AM56" s="21">
        <v>100</v>
      </c>
      <c r="AN56" s="21">
        <v>100</v>
      </c>
      <c r="AO56" s="21">
        <v>100</v>
      </c>
      <c r="AP56" s="21">
        <v>100</v>
      </c>
      <c r="AQ56" s="21">
        <v>100</v>
      </c>
      <c r="AR56" s="22">
        <f t="shared" si="6"/>
        <v>97.777777777777771</v>
      </c>
      <c r="AS56" s="22">
        <f t="shared" si="7"/>
        <v>96.472222222222214</v>
      </c>
    </row>
    <row r="57" spans="1:45" ht="25.5" x14ac:dyDescent="0.2">
      <c r="A57" s="17" t="s">
        <v>275</v>
      </c>
      <c r="B57" s="15" t="s">
        <v>280</v>
      </c>
      <c r="C57" s="11" t="s">
        <v>254</v>
      </c>
      <c r="D57" s="15" t="s">
        <v>196</v>
      </c>
      <c r="E57" s="16" t="s">
        <v>4</v>
      </c>
      <c r="F57" s="13">
        <v>17</v>
      </c>
      <c r="G57" s="5">
        <f t="shared" si="2"/>
        <v>12.75</v>
      </c>
      <c r="H57" s="9">
        <v>16</v>
      </c>
      <c r="I57" s="21">
        <v>95</v>
      </c>
      <c r="J57" s="21">
        <v>95</v>
      </c>
      <c r="K57" s="21">
        <v>91.25</v>
      </c>
      <c r="L57" s="21">
        <v>96.25</v>
      </c>
      <c r="M57" s="21">
        <v>95</v>
      </c>
      <c r="N57" s="22">
        <f t="shared" si="3"/>
        <v>94.5</v>
      </c>
      <c r="O57" s="21">
        <v>93.75</v>
      </c>
      <c r="P57" s="21">
        <v>97.5</v>
      </c>
      <c r="Q57" s="21">
        <v>92.5</v>
      </c>
      <c r="R57" s="21">
        <v>95</v>
      </c>
      <c r="S57" s="22">
        <f t="shared" si="4"/>
        <v>94.6875</v>
      </c>
      <c r="T57" s="21">
        <v>96.25</v>
      </c>
      <c r="U57" s="21">
        <v>95</v>
      </c>
      <c r="V57" s="21">
        <v>93.75</v>
      </c>
      <c r="W57" s="21">
        <v>93.75</v>
      </c>
      <c r="X57" s="21">
        <v>95</v>
      </c>
      <c r="Y57" s="21">
        <v>96.25</v>
      </c>
      <c r="Z57" s="21">
        <v>97.5</v>
      </c>
      <c r="AA57" s="21">
        <v>93.75</v>
      </c>
      <c r="AB57" s="21">
        <v>91.25</v>
      </c>
      <c r="AC57" s="21">
        <v>92.5</v>
      </c>
      <c r="AD57" s="22">
        <f t="shared" si="5"/>
        <v>94.5</v>
      </c>
      <c r="AE57" s="21">
        <v>90</v>
      </c>
      <c r="AF57" s="21">
        <v>92.5</v>
      </c>
      <c r="AG57" s="21">
        <v>91.25</v>
      </c>
      <c r="AH57" s="22">
        <f t="shared" si="0"/>
        <v>91.25</v>
      </c>
      <c r="AI57" s="21">
        <v>96.25</v>
      </c>
      <c r="AJ57" s="21">
        <v>96.25</v>
      </c>
      <c r="AK57" s="21">
        <v>93.75</v>
      </c>
      <c r="AL57" s="21">
        <v>92.5</v>
      </c>
      <c r="AM57" s="21">
        <v>98.75</v>
      </c>
      <c r="AN57" s="21">
        <v>97.5</v>
      </c>
      <c r="AO57" s="21">
        <v>88.75</v>
      </c>
      <c r="AP57" s="21">
        <v>95</v>
      </c>
      <c r="AQ57" s="21">
        <v>93.75</v>
      </c>
      <c r="AR57" s="22">
        <f t="shared" si="6"/>
        <v>94.722222222222229</v>
      </c>
      <c r="AS57" s="22">
        <f t="shared" si="7"/>
        <v>93.93194444444444</v>
      </c>
    </row>
    <row r="58" spans="1:45" ht="25.5" x14ac:dyDescent="0.2">
      <c r="A58" s="17" t="s">
        <v>275</v>
      </c>
      <c r="B58" s="15" t="s">
        <v>280</v>
      </c>
      <c r="C58" s="11" t="s">
        <v>254</v>
      </c>
      <c r="D58" s="15" t="s">
        <v>196</v>
      </c>
      <c r="E58" s="16" t="s">
        <v>2</v>
      </c>
      <c r="F58" s="13">
        <v>11</v>
      </c>
      <c r="G58" s="5">
        <f t="shared" si="2"/>
        <v>8.25</v>
      </c>
      <c r="H58" s="9">
        <v>7</v>
      </c>
      <c r="I58" s="21">
        <v>97.142857142857139</v>
      </c>
      <c r="J58" s="21">
        <v>97.142857142857139</v>
      </c>
      <c r="K58" s="21">
        <v>91.428571428571431</v>
      </c>
      <c r="L58" s="21">
        <v>97.142857142857139</v>
      </c>
      <c r="M58" s="21">
        <v>97.142857142857139</v>
      </c>
      <c r="N58" s="22">
        <f t="shared" si="3"/>
        <v>96</v>
      </c>
      <c r="O58" s="21">
        <v>94.285714285714292</v>
      </c>
      <c r="P58" s="21">
        <v>97.142857142857139</v>
      </c>
      <c r="Q58" s="21">
        <v>97.142857142857139</v>
      </c>
      <c r="R58" s="21">
        <v>97.142857142857139</v>
      </c>
      <c r="S58" s="22">
        <f t="shared" si="4"/>
        <v>96.428571428571416</v>
      </c>
      <c r="T58" s="21">
        <v>91.428571428571431</v>
      </c>
      <c r="U58" s="21">
        <v>91.428571428571431</v>
      </c>
      <c r="V58" s="21">
        <v>88.571428571428569</v>
      </c>
      <c r="W58" s="21">
        <v>97.142857142857139</v>
      </c>
      <c r="X58" s="21">
        <v>91.428571428571431</v>
      </c>
      <c r="Y58" s="21">
        <v>97.142857142857139</v>
      </c>
      <c r="Z58" s="21">
        <v>100</v>
      </c>
      <c r="AA58" s="21">
        <v>97.142857142857139</v>
      </c>
      <c r="AB58" s="21">
        <v>94.285714285714292</v>
      </c>
      <c r="AC58" s="21">
        <v>94.285714285714292</v>
      </c>
      <c r="AD58" s="22">
        <f t="shared" si="5"/>
        <v>94.285714285714292</v>
      </c>
      <c r="AE58" s="21">
        <v>94.285714285714292</v>
      </c>
      <c r="AF58" s="21">
        <v>94.285714285714292</v>
      </c>
      <c r="AG58" s="21">
        <v>97.142857142857139</v>
      </c>
      <c r="AH58" s="22">
        <f t="shared" si="0"/>
        <v>95.238095238095241</v>
      </c>
      <c r="AI58" s="21">
        <v>100</v>
      </c>
      <c r="AJ58" s="21">
        <v>97.142857142857139</v>
      </c>
      <c r="AK58" s="21">
        <v>100</v>
      </c>
      <c r="AL58" s="21">
        <v>100</v>
      </c>
      <c r="AM58" s="21">
        <v>100</v>
      </c>
      <c r="AN58" s="21">
        <v>97.142857142857139</v>
      </c>
      <c r="AO58" s="21">
        <v>97.142857142857139</v>
      </c>
      <c r="AP58" s="21">
        <v>100</v>
      </c>
      <c r="AQ58" s="21">
        <v>100</v>
      </c>
      <c r="AR58" s="22">
        <f t="shared" si="6"/>
        <v>99.047619047619037</v>
      </c>
      <c r="AS58" s="22">
        <f t="shared" si="7"/>
        <v>96.2</v>
      </c>
    </row>
    <row r="59" spans="1:45" ht="12.75" x14ac:dyDescent="0.2">
      <c r="A59" s="17" t="s">
        <v>275</v>
      </c>
      <c r="B59" s="15" t="s">
        <v>280</v>
      </c>
      <c r="C59" s="11" t="s">
        <v>254</v>
      </c>
      <c r="D59" s="15" t="s">
        <v>197</v>
      </c>
      <c r="E59" s="16" t="s">
        <v>4</v>
      </c>
      <c r="F59" s="13">
        <v>13</v>
      </c>
      <c r="G59" s="5">
        <f t="shared" si="2"/>
        <v>9.75</v>
      </c>
      <c r="H59" s="9">
        <v>13</v>
      </c>
      <c r="I59" s="21">
        <v>92.307692307692307</v>
      </c>
      <c r="J59" s="21">
        <v>95.384615384615387</v>
      </c>
      <c r="K59" s="21">
        <v>92.307692307692307</v>
      </c>
      <c r="L59" s="21">
        <v>98.461538461538467</v>
      </c>
      <c r="M59" s="21">
        <v>96.92307692307692</v>
      </c>
      <c r="N59" s="22">
        <f t="shared" si="3"/>
        <v>95.076923076923066</v>
      </c>
      <c r="O59" s="21">
        <v>84.615384615384613</v>
      </c>
      <c r="P59" s="21">
        <v>92.307692307692307</v>
      </c>
      <c r="Q59" s="21">
        <v>96.92307692307692</v>
      </c>
      <c r="R59" s="21">
        <v>96.92307692307692</v>
      </c>
      <c r="S59" s="22">
        <f t="shared" si="4"/>
        <v>92.692307692307679</v>
      </c>
      <c r="T59" s="21">
        <v>98.461538461538467</v>
      </c>
      <c r="U59" s="21">
        <v>98.461538461538467</v>
      </c>
      <c r="V59" s="21">
        <v>83.07692307692308</v>
      </c>
      <c r="W59" s="21">
        <v>90.769230769230774</v>
      </c>
      <c r="X59" s="21">
        <v>92.307692307692307</v>
      </c>
      <c r="Y59" s="21">
        <v>95.384615384615387</v>
      </c>
      <c r="Z59" s="21">
        <v>92.307692307692307</v>
      </c>
      <c r="AA59" s="21">
        <v>90.769230769230774</v>
      </c>
      <c r="AB59" s="21">
        <v>93.84615384615384</v>
      </c>
      <c r="AC59" s="21">
        <v>92.307692307692307</v>
      </c>
      <c r="AD59" s="22">
        <f t="shared" si="5"/>
        <v>92.769230769230745</v>
      </c>
      <c r="AE59" s="21">
        <v>92.307692307692307</v>
      </c>
      <c r="AF59" s="21">
        <v>92.307692307692307</v>
      </c>
      <c r="AG59" s="21">
        <v>89.230769230769226</v>
      </c>
      <c r="AH59" s="22">
        <f t="shared" si="0"/>
        <v>91.28205128205127</v>
      </c>
      <c r="AI59" s="21">
        <v>96.92307692307692</v>
      </c>
      <c r="AJ59" s="21">
        <v>95.384615384615387</v>
      </c>
      <c r="AK59" s="21">
        <v>86.15384615384616</v>
      </c>
      <c r="AL59" s="21">
        <v>92.307692307692307</v>
      </c>
      <c r="AM59" s="21">
        <v>93.84615384615384</v>
      </c>
      <c r="AN59" s="21">
        <v>90.769230769230774</v>
      </c>
      <c r="AO59" s="21">
        <v>90.769230769230774</v>
      </c>
      <c r="AP59" s="21">
        <v>95.384615384615387</v>
      </c>
      <c r="AQ59" s="21">
        <v>90.769230769230774</v>
      </c>
      <c r="AR59" s="22">
        <f t="shared" si="6"/>
        <v>92.478632478632491</v>
      </c>
      <c r="AS59" s="22">
        <f t="shared" si="7"/>
        <v>92.859829059829053</v>
      </c>
    </row>
    <row r="60" spans="1:45" ht="25.5" x14ac:dyDescent="0.2">
      <c r="A60" s="17" t="s">
        <v>275</v>
      </c>
      <c r="B60" s="15" t="s">
        <v>280</v>
      </c>
      <c r="C60" s="11" t="s">
        <v>254</v>
      </c>
      <c r="D60" s="15" t="s">
        <v>198</v>
      </c>
      <c r="E60" s="16" t="s">
        <v>4</v>
      </c>
      <c r="F60" s="13">
        <v>19</v>
      </c>
      <c r="G60" s="5">
        <f t="shared" si="2"/>
        <v>14.25</v>
      </c>
      <c r="H60" s="9">
        <v>16</v>
      </c>
      <c r="I60" s="21">
        <v>82.5</v>
      </c>
      <c r="J60" s="21">
        <v>88.75</v>
      </c>
      <c r="K60" s="21">
        <v>80</v>
      </c>
      <c r="L60" s="21">
        <v>83.75</v>
      </c>
      <c r="M60" s="21">
        <v>82.5</v>
      </c>
      <c r="N60" s="22">
        <f t="shared" si="3"/>
        <v>83.5</v>
      </c>
      <c r="O60" s="21">
        <v>87.5</v>
      </c>
      <c r="P60" s="21">
        <v>87.5</v>
      </c>
      <c r="Q60" s="21">
        <v>92.5</v>
      </c>
      <c r="R60" s="21">
        <v>88.75</v>
      </c>
      <c r="S60" s="22">
        <f t="shared" si="4"/>
        <v>89.0625</v>
      </c>
      <c r="T60" s="21">
        <v>85</v>
      </c>
      <c r="U60" s="21">
        <v>90</v>
      </c>
      <c r="V60" s="21">
        <v>81.25</v>
      </c>
      <c r="W60" s="21">
        <v>81.25</v>
      </c>
      <c r="X60" s="21">
        <v>78.75</v>
      </c>
      <c r="Y60" s="21">
        <v>87.5</v>
      </c>
      <c r="Z60" s="21">
        <v>88.75</v>
      </c>
      <c r="AA60" s="21">
        <v>87.5</v>
      </c>
      <c r="AB60" s="21">
        <v>87.5</v>
      </c>
      <c r="AC60" s="21">
        <v>91.25</v>
      </c>
      <c r="AD60" s="22">
        <f t="shared" si="5"/>
        <v>85.875</v>
      </c>
      <c r="AE60" s="21">
        <v>87.5</v>
      </c>
      <c r="AF60" s="21">
        <v>90</v>
      </c>
      <c r="AG60" s="21">
        <v>90</v>
      </c>
      <c r="AH60" s="22">
        <f t="shared" si="0"/>
        <v>89.166666666666671</v>
      </c>
      <c r="AI60" s="21">
        <v>86.25</v>
      </c>
      <c r="AJ60" s="21">
        <v>92.5</v>
      </c>
      <c r="AK60" s="21">
        <v>87.5</v>
      </c>
      <c r="AL60" s="21">
        <v>91.25</v>
      </c>
      <c r="AM60" s="21">
        <v>88.75</v>
      </c>
      <c r="AN60" s="21">
        <v>91.25</v>
      </c>
      <c r="AO60" s="21">
        <v>88.75</v>
      </c>
      <c r="AP60" s="21">
        <v>93.75</v>
      </c>
      <c r="AQ60" s="21">
        <v>88.75</v>
      </c>
      <c r="AR60" s="22">
        <f t="shared" si="6"/>
        <v>89.861111111111114</v>
      </c>
      <c r="AS60" s="22">
        <f t="shared" si="7"/>
        <v>87.493055555555571</v>
      </c>
    </row>
    <row r="61" spans="1:45" ht="25.5" x14ac:dyDescent="0.2">
      <c r="A61" s="17" t="s">
        <v>275</v>
      </c>
      <c r="B61" s="15" t="s">
        <v>280</v>
      </c>
      <c r="C61" s="11" t="s">
        <v>254</v>
      </c>
      <c r="D61" s="15" t="s">
        <v>198</v>
      </c>
      <c r="E61" s="16" t="s">
        <v>2</v>
      </c>
      <c r="F61" s="13">
        <v>14</v>
      </c>
      <c r="G61" s="5">
        <f t="shared" si="2"/>
        <v>10.5</v>
      </c>
      <c r="H61" s="9">
        <v>11</v>
      </c>
      <c r="I61" s="21">
        <v>98.181818181818187</v>
      </c>
      <c r="J61" s="21">
        <v>98.181818181818187</v>
      </c>
      <c r="K61" s="21">
        <v>94.545454545454547</v>
      </c>
      <c r="L61" s="21">
        <v>94.545454545454547</v>
      </c>
      <c r="M61" s="21">
        <v>96.36363636363636</v>
      </c>
      <c r="N61" s="22">
        <f t="shared" si="3"/>
        <v>96.363636363636374</v>
      </c>
      <c r="O61" s="21">
        <v>94.545454545454547</v>
      </c>
      <c r="P61" s="21">
        <v>92.727272727272734</v>
      </c>
      <c r="Q61" s="21">
        <v>98.181818181818187</v>
      </c>
      <c r="R61" s="21">
        <v>96.36363636363636</v>
      </c>
      <c r="S61" s="22">
        <f t="shared" si="4"/>
        <v>95.454545454545467</v>
      </c>
      <c r="T61" s="21">
        <v>96.36363636363636</v>
      </c>
      <c r="U61" s="21">
        <v>96.36363636363636</v>
      </c>
      <c r="V61" s="21">
        <v>96.36363636363636</v>
      </c>
      <c r="W61" s="21">
        <v>89.090909090909093</v>
      </c>
      <c r="X61" s="21">
        <v>92.727272727272734</v>
      </c>
      <c r="Y61" s="21">
        <v>94.545454545454547</v>
      </c>
      <c r="Z61" s="21">
        <v>98.181818181818187</v>
      </c>
      <c r="AA61" s="21">
        <v>96.36363636363636</v>
      </c>
      <c r="AB61" s="21">
        <v>98.181818181818187</v>
      </c>
      <c r="AC61" s="21">
        <v>98.181818181818187</v>
      </c>
      <c r="AD61" s="22">
        <f t="shared" si="5"/>
        <v>95.636363636363626</v>
      </c>
      <c r="AE61" s="21">
        <v>96.36363636363636</v>
      </c>
      <c r="AF61" s="21">
        <v>92.727272727272734</v>
      </c>
      <c r="AG61" s="21">
        <v>96.36363636363636</v>
      </c>
      <c r="AH61" s="22">
        <f t="shared" si="0"/>
        <v>95.151515151515142</v>
      </c>
      <c r="AI61" s="21">
        <v>96.36363636363636</v>
      </c>
      <c r="AJ61" s="21">
        <v>98.181818181818187</v>
      </c>
      <c r="AK61" s="21">
        <v>96.36363636363636</v>
      </c>
      <c r="AL61" s="21">
        <v>96.36363636363636</v>
      </c>
      <c r="AM61" s="21">
        <v>96.36363636363636</v>
      </c>
      <c r="AN61" s="21">
        <v>98.181818181818187</v>
      </c>
      <c r="AO61" s="21">
        <v>98.181818181818187</v>
      </c>
      <c r="AP61" s="21">
        <v>96.36363636363636</v>
      </c>
      <c r="AQ61" s="21">
        <v>96.36363636363636</v>
      </c>
      <c r="AR61" s="22">
        <f t="shared" si="6"/>
        <v>96.969696969696969</v>
      </c>
      <c r="AS61" s="22">
        <f t="shared" si="7"/>
        <v>95.915151515151521</v>
      </c>
    </row>
    <row r="62" spans="1:45" ht="38.25" x14ac:dyDescent="0.2">
      <c r="A62" s="17" t="s">
        <v>275</v>
      </c>
      <c r="B62" s="15" t="s">
        <v>280</v>
      </c>
      <c r="C62" s="11" t="s">
        <v>254</v>
      </c>
      <c r="D62" s="15" t="s">
        <v>199</v>
      </c>
      <c r="E62" s="16" t="s">
        <v>2</v>
      </c>
      <c r="F62" s="13">
        <v>19</v>
      </c>
      <c r="G62" s="5">
        <f t="shared" si="2"/>
        <v>14.25</v>
      </c>
      <c r="H62" s="9">
        <v>14</v>
      </c>
      <c r="I62" s="21">
        <v>82.857142857142861</v>
      </c>
      <c r="J62" s="21">
        <v>87.142857142857139</v>
      </c>
      <c r="K62" s="21">
        <v>80</v>
      </c>
      <c r="L62" s="21">
        <v>87.142857142857139</v>
      </c>
      <c r="M62" s="21">
        <v>80</v>
      </c>
      <c r="N62" s="22">
        <f t="shared" si="3"/>
        <v>83.428571428571416</v>
      </c>
      <c r="O62" s="21">
        <v>84.285714285714292</v>
      </c>
      <c r="P62" s="21">
        <v>92.857142857142861</v>
      </c>
      <c r="Q62" s="21">
        <v>90</v>
      </c>
      <c r="R62" s="21">
        <v>91.428571428571431</v>
      </c>
      <c r="S62" s="22">
        <f t="shared" si="4"/>
        <v>89.642857142857153</v>
      </c>
      <c r="T62" s="21">
        <v>92.857142857142861</v>
      </c>
      <c r="U62" s="21">
        <v>91.428571428571431</v>
      </c>
      <c r="V62" s="21">
        <v>88.571428571428569</v>
      </c>
      <c r="W62" s="21">
        <v>85.714285714285708</v>
      </c>
      <c r="X62" s="21">
        <v>88.571428571428569</v>
      </c>
      <c r="Y62" s="21">
        <v>91.428571428571431</v>
      </c>
      <c r="Z62" s="21">
        <v>88.571428571428569</v>
      </c>
      <c r="AA62" s="21">
        <v>87.142857142857139</v>
      </c>
      <c r="AB62" s="21">
        <v>85.714285714285708</v>
      </c>
      <c r="AC62" s="21">
        <v>84.285714285714292</v>
      </c>
      <c r="AD62" s="22">
        <f t="shared" si="5"/>
        <v>88.428571428571416</v>
      </c>
      <c r="AE62" s="21">
        <v>90</v>
      </c>
      <c r="AF62" s="21">
        <v>90</v>
      </c>
      <c r="AG62" s="21">
        <v>88.571428571428569</v>
      </c>
      <c r="AH62" s="22">
        <f t="shared" si="0"/>
        <v>89.523809523809518</v>
      </c>
      <c r="AI62" s="21">
        <v>87.142857142857139</v>
      </c>
      <c r="AJ62" s="21">
        <v>88.571428571428569</v>
      </c>
      <c r="AK62" s="21">
        <v>91.428571428571431</v>
      </c>
      <c r="AL62" s="21">
        <v>91.428571428571431</v>
      </c>
      <c r="AM62" s="21">
        <v>90</v>
      </c>
      <c r="AN62" s="21">
        <v>91.428571428571431</v>
      </c>
      <c r="AO62" s="21">
        <v>92.857142857142861</v>
      </c>
      <c r="AP62" s="21">
        <v>91.428571428571431</v>
      </c>
      <c r="AQ62" s="21">
        <v>94.285714285714292</v>
      </c>
      <c r="AR62" s="22">
        <f t="shared" si="6"/>
        <v>90.952380952380963</v>
      </c>
      <c r="AS62" s="22">
        <f t="shared" si="7"/>
        <v>88.395238095238099</v>
      </c>
    </row>
    <row r="63" spans="1:45" ht="25.5" x14ac:dyDescent="0.2">
      <c r="A63" s="17" t="s">
        <v>275</v>
      </c>
      <c r="B63" s="15" t="s">
        <v>280</v>
      </c>
      <c r="C63" s="11" t="s">
        <v>256</v>
      </c>
      <c r="D63" s="11" t="s">
        <v>200</v>
      </c>
      <c r="E63" s="16" t="s">
        <v>4</v>
      </c>
      <c r="F63" s="13">
        <v>26</v>
      </c>
      <c r="G63" s="5">
        <f t="shared" si="2"/>
        <v>19.5</v>
      </c>
      <c r="H63" s="9">
        <v>20</v>
      </c>
      <c r="I63" s="21">
        <v>87</v>
      </c>
      <c r="J63" s="21">
        <v>87</v>
      </c>
      <c r="K63" s="21">
        <v>87</v>
      </c>
      <c r="L63" s="21">
        <v>84</v>
      </c>
      <c r="M63" s="21">
        <v>90</v>
      </c>
      <c r="N63" s="22">
        <f t="shared" si="3"/>
        <v>87</v>
      </c>
      <c r="O63" s="21">
        <v>81</v>
      </c>
      <c r="P63" s="21">
        <v>85</v>
      </c>
      <c r="Q63" s="21">
        <v>93</v>
      </c>
      <c r="R63" s="21">
        <v>91</v>
      </c>
      <c r="S63" s="22">
        <f t="shared" si="4"/>
        <v>87.5</v>
      </c>
      <c r="T63" s="21">
        <v>87</v>
      </c>
      <c r="U63" s="21">
        <v>90</v>
      </c>
      <c r="V63" s="21">
        <v>83</v>
      </c>
      <c r="W63" s="21">
        <v>91</v>
      </c>
      <c r="X63" s="21">
        <v>87</v>
      </c>
      <c r="Y63" s="21">
        <v>93</v>
      </c>
      <c r="Z63" s="21">
        <v>88</v>
      </c>
      <c r="AA63" s="21">
        <v>91</v>
      </c>
      <c r="AB63" s="21">
        <v>91</v>
      </c>
      <c r="AC63" s="21">
        <v>89</v>
      </c>
      <c r="AD63" s="22">
        <f t="shared" si="5"/>
        <v>89</v>
      </c>
      <c r="AE63" s="21">
        <v>78</v>
      </c>
      <c r="AF63" s="21">
        <v>85</v>
      </c>
      <c r="AG63" s="21">
        <v>82</v>
      </c>
      <c r="AH63" s="22">
        <f t="shared" si="0"/>
        <v>81.666666666666671</v>
      </c>
      <c r="AI63" s="21">
        <v>91</v>
      </c>
      <c r="AJ63" s="21">
        <v>100</v>
      </c>
      <c r="AK63" s="21">
        <v>93</v>
      </c>
      <c r="AL63" s="21">
        <v>90</v>
      </c>
      <c r="AM63" s="21">
        <v>93</v>
      </c>
      <c r="AN63" s="21">
        <v>97</v>
      </c>
      <c r="AO63" s="21">
        <v>89</v>
      </c>
      <c r="AP63" s="21">
        <v>94</v>
      </c>
      <c r="AQ63" s="21">
        <v>86</v>
      </c>
      <c r="AR63" s="22">
        <f t="shared" si="6"/>
        <v>92.555555555555557</v>
      </c>
      <c r="AS63" s="22">
        <f t="shared" si="7"/>
        <v>87.544444444444451</v>
      </c>
    </row>
    <row r="64" spans="1:45" ht="25.5" x14ac:dyDescent="0.2">
      <c r="A64" s="17" t="s">
        <v>275</v>
      </c>
      <c r="B64" s="15" t="s">
        <v>280</v>
      </c>
      <c r="C64" s="11" t="s">
        <v>256</v>
      </c>
      <c r="D64" s="11" t="s">
        <v>201</v>
      </c>
      <c r="E64" s="16" t="s">
        <v>4</v>
      </c>
      <c r="F64" s="13">
        <v>16</v>
      </c>
      <c r="G64" s="5">
        <f t="shared" si="2"/>
        <v>12</v>
      </c>
      <c r="H64" s="9">
        <v>12</v>
      </c>
      <c r="I64" s="21">
        <v>86.666666666666671</v>
      </c>
      <c r="J64" s="21">
        <v>85</v>
      </c>
      <c r="K64" s="21">
        <v>85</v>
      </c>
      <c r="L64" s="21">
        <v>85</v>
      </c>
      <c r="M64" s="21">
        <v>90</v>
      </c>
      <c r="N64" s="22">
        <f t="shared" si="3"/>
        <v>86.333333333333343</v>
      </c>
      <c r="O64" s="21">
        <v>81.666666666666671</v>
      </c>
      <c r="P64" s="21">
        <v>86.666666666666671</v>
      </c>
      <c r="Q64" s="21">
        <v>91.666666666666671</v>
      </c>
      <c r="R64" s="21">
        <v>86.666666666666671</v>
      </c>
      <c r="S64" s="22">
        <f t="shared" si="4"/>
        <v>86.666666666666671</v>
      </c>
      <c r="T64" s="21">
        <v>86.666666666666671</v>
      </c>
      <c r="U64" s="21">
        <v>86.666666666666671</v>
      </c>
      <c r="V64" s="21">
        <v>85</v>
      </c>
      <c r="W64" s="21">
        <v>86.666666666666671</v>
      </c>
      <c r="X64" s="21">
        <v>86.666666666666671</v>
      </c>
      <c r="Y64" s="21">
        <v>91.666666666666671</v>
      </c>
      <c r="Z64" s="21">
        <v>85</v>
      </c>
      <c r="AA64" s="21">
        <v>86.666666666666671</v>
      </c>
      <c r="AB64" s="21">
        <v>88.333333333333329</v>
      </c>
      <c r="AC64" s="21">
        <v>95</v>
      </c>
      <c r="AD64" s="22">
        <f t="shared" si="5"/>
        <v>87.833333333333343</v>
      </c>
      <c r="AE64" s="21">
        <v>76.666666666666671</v>
      </c>
      <c r="AF64" s="21">
        <v>86.666666666666671</v>
      </c>
      <c r="AG64" s="21">
        <v>80</v>
      </c>
      <c r="AH64" s="22">
        <f t="shared" si="0"/>
        <v>81.111111111111114</v>
      </c>
      <c r="AI64" s="21">
        <v>88.333333333333329</v>
      </c>
      <c r="AJ64" s="21">
        <v>93.333333333333329</v>
      </c>
      <c r="AK64" s="21">
        <v>86.666666666666671</v>
      </c>
      <c r="AL64" s="21">
        <v>88.333333333333329</v>
      </c>
      <c r="AM64" s="21">
        <v>88.333333333333329</v>
      </c>
      <c r="AN64" s="21">
        <v>93.333333333333329</v>
      </c>
      <c r="AO64" s="21">
        <v>86.666666666666671</v>
      </c>
      <c r="AP64" s="21">
        <v>95</v>
      </c>
      <c r="AQ64" s="21">
        <v>85</v>
      </c>
      <c r="AR64" s="22">
        <f t="shared" si="6"/>
        <v>89.444444444444429</v>
      </c>
      <c r="AS64" s="22">
        <f t="shared" si="7"/>
        <v>86.277777777777786</v>
      </c>
    </row>
    <row r="65" spans="1:45" ht="25.5" x14ac:dyDescent="0.2">
      <c r="A65" s="17" t="s">
        <v>326</v>
      </c>
      <c r="B65" s="11" t="s">
        <v>279</v>
      </c>
      <c r="C65" s="11" t="s">
        <v>224</v>
      </c>
      <c r="D65" s="11" t="s">
        <v>327</v>
      </c>
      <c r="E65" s="16" t="s">
        <v>4</v>
      </c>
      <c r="F65" s="13">
        <v>33</v>
      </c>
      <c r="G65" s="5">
        <f t="shared" si="2"/>
        <v>24.75</v>
      </c>
      <c r="H65" s="9">
        <v>27</v>
      </c>
      <c r="I65" s="21">
        <v>82.962962962962962</v>
      </c>
      <c r="J65" s="21">
        <v>74.074074074074076</v>
      </c>
      <c r="K65" s="21">
        <v>71.111111111111114</v>
      </c>
      <c r="L65" s="21">
        <v>80</v>
      </c>
      <c r="M65" s="21">
        <v>80.740740740740748</v>
      </c>
      <c r="N65" s="22">
        <f t="shared" si="3"/>
        <v>77.777777777777786</v>
      </c>
      <c r="O65" s="21">
        <v>77.037037037037038</v>
      </c>
      <c r="P65" s="21">
        <v>88.148148148148152</v>
      </c>
      <c r="Q65" s="21">
        <v>90.370370370370367</v>
      </c>
      <c r="R65" s="21">
        <v>85.925925925925924</v>
      </c>
      <c r="S65" s="22">
        <f t="shared" si="4"/>
        <v>85.370370370370367</v>
      </c>
      <c r="T65" s="21">
        <v>86.666666666666671</v>
      </c>
      <c r="U65" s="21">
        <v>86.666666666666671</v>
      </c>
      <c r="V65" s="21">
        <v>71.111111111111114</v>
      </c>
      <c r="W65" s="21">
        <v>85.925925925925924</v>
      </c>
      <c r="X65" s="21">
        <v>80.740740740740748</v>
      </c>
      <c r="Y65" s="21">
        <v>82.222222222222229</v>
      </c>
      <c r="Z65" s="21">
        <v>86.666666666666671</v>
      </c>
      <c r="AA65" s="21">
        <v>84.444444444444443</v>
      </c>
      <c r="AB65" s="21">
        <v>77.037037037037038</v>
      </c>
      <c r="AC65" s="21">
        <v>76.296296296296291</v>
      </c>
      <c r="AD65" s="22">
        <f t="shared" si="5"/>
        <v>81.777777777777786</v>
      </c>
      <c r="AE65" s="21">
        <v>81.481481481481481</v>
      </c>
      <c r="AF65" s="21">
        <v>87.407407407407405</v>
      </c>
      <c r="AG65" s="21">
        <v>82.222222222222229</v>
      </c>
      <c r="AH65" s="22">
        <f t="shared" si="0"/>
        <v>83.703703703703709</v>
      </c>
      <c r="AI65" s="21">
        <v>86.666666666666671</v>
      </c>
      <c r="AJ65" s="21">
        <v>85.925925925925924</v>
      </c>
      <c r="AK65" s="21">
        <v>83.703703703703709</v>
      </c>
      <c r="AL65" s="21">
        <v>89.629629629629633</v>
      </c>
      <c r="AM65" s="21">
        <v>89.629629629629633</v>
      </c>
      <c r="AN65" s="21">
        <v>88.888888888888886</v>
      </c>
      <c r="AO65" s="21">
        <v>81.481481481481481</v>
      </c>
      <c r="AP65" s="21">
        <v>87.407407407407405</v>
      </c>
      <c r="AQ65" s="21">
        <v>88.888888888888886</v>
      </c>
      <c r="AR65" s="22">
        <f t="shared" si="6"/>
        <v>86.913580246913583</v>
      </c>
      <c r="AS65" s="22">
        <f t="shared" si="7"/>
        <v>83.108641975308643</v>
      </c>
    </row>
    <row r="66" spans="1:45" ht="25.5" x14ac:dyDescent="0.2">
      <c r="A66" s="17" t="s">
        <v>326</v>
      </c>
      <c r="B66" s="15" t="s">
        <v>280</v>
      </c>
      <c r="C66" s="11" t="s">
        <v>256</v>
      </c>
      <c r="D66" s="15" t="s">
        <v>31</v>
      </c>
      <c r="E66" s="16" t="s">
        <v>4</v>
      </c>
      <c r="F66" s="13">
        <v>33</v>
      </c>
      <c r="G66" s="5">
        <f t="shared" si="2"/>
        <v>24.75</v>
      </c>
      <c r="H66" s="9">
        <v>21</v>
      </c>
      <c r="I66" s="21">
        <v>80</v>
      </c>
      <c r="J66" s="21">
        <v>81.904761904761898</v>
      </c>
      <c r="K66" s="21">
        <v>60</v>
      </c>
      <c r="L66" s="21">
        <v>76.19047619047619</v>
      </c>
      <c r="M66" s="21">
        <v>86.666666666666671</v>
      </c>
      <c r="N66" s="22">
        <f t="shared" si="3"/>
        <v>76.952380952380949</v>
      </c>
      <c r="O66" s="21">
        <v>67.61904761904762</v>
      </c>
      <c r="P66" s="21">
        <v>76.19047619047619</v>
      </c>
      <c r="Q66" s="21">
        <v>86.666666666666671</v>
      </c>
      <c r="R66" s="21">
        <v>80.952380952380949</v>
      </c>
      <c r="S66" s="22">
        <f t="shared" si="4"/>
        <v>77.857142857142861</v>
      </c>
      <c r="T66" s="21">
        <v>80</v>
      </c>
      <c r="U66" s="21">
        <v>83.80952380952381</v>
      </c>
      <c r="V66" s="21">
        <v>64.761904761904759</v>
      </c>
      <c r="W66" s="21">
        <v>73.333333333333329</v>
      </c>
      <c r="X66" s="21">
        <v>77.142857142857139</v>
      </c>
      <c r="Y66" s="21">
        <v>81.904761904761898</v>
      </c>
      <c r="Z66" s="21">
        <v>79.047619047619051</v>
      </c>
      <c r="AA66" s="21">
        <v>72.38095238095238</v>
      </c>
      <c r="AB66" s="21">
        <v>80</v>
      </c>
      <c r="AC66" s="21">
        <v>82.857142857142861</v>
      </c>
      <c r="AD66" s="22">
        <f t="shared" si="5"/>
        <v>77.523809523809533</v>
      </c>
      <c r="AE66" s="21">
        <v>66.666666666666671</v>
      </c>
      <c r="AF66" s="21">
        <v>74.285714285714292</v>
      </c>
      <c r="AG66" s="21">
        <v>74.285714285714292</v>
      </c>
      <c r="AH66" s="22">
        <f t="shared" si="0"/>
        <v>71.746031746031747</v>
      </c>
      <c r="AI66" s="21">
        <v>79.047619047619051</v>
      </c>
      <c r="AJ66" s="21">
        <v>85.714285714285708</v>
      </c>
      <c r="AK66" s="21">
        <v>79.047619047619051</v>
      </c>
      <c r="AL66" s="21">
        <v>87.61904761904762</v>
      </c>
      <c r="AM66" s="21">
        <v>89.523809523809518</v>
      </c>
      <c r="AN66" s="21">
        <v>89.523809523809518</v>
      </c>
      <c r="AO66" s="21">
        <v>80.952380952380949</v>
      </c>
      <c r="AP66" s="21">
        <v>91.428571428571431</v>
      </c>
      <c r="AQ66" s="21">
        <v>82.857142857142861</v>
      </c>
      <c r="AR66" s="22">
        <f t="shared" si="6"/>
        <v>85.07936507936509</v>
      </c>
      <c r="AS66" s="22">
        <f t="shared" si="7"/>
        <v>77.831746031746022</v>
      </c>
    </row>
    <row r="67" spans="1:45" ht="12.75" x14ac:dyDescent="0.2">
      <c r="A67" s="17" t="s">
        <v>328</v>
      </c>
      <c r="B67" s="15" t="s">
        <v>329</v>
      </c>
      <c r="C67" s="11" t="s">
        <v>330</v>
      </c>
      <c r="D67" s="15" t="s">
        <v>331</v>
      </c>
      <c r="E67" s="16" t="s">
        <v>4</v>
      </c>
      <c r="F67" s="13">
        <v>7</v>
      </c>
      <c r="G67" s="5">
        <f t="shared" si="2"/>
        <v>5.25</v>
      </c>
      <c r="H67" s="9">
        <v>9</v>
      </c>
      <c r="I67" s="21">
        <v>93.333333333333329</v>
      </c>
      <c r="J67" s="21">
        <v>86.666666666666671</v>
      </c>
      <c r="K67" s="21">
        <v>88.888888888888886</v>
      </c>
      <c r="L67" s="21">
        <v>91.111111111111114</v>
      </c>
      <c r="M67" s="21">
        <v>86.666666666666671</v>
      </c>
      <c r="N67" s="22">
        <f t="shared" si="3"/>
        <v>89.333333333333343</v>
      </c>
      <c r="O67" s="21">
        <v>82.222222222222229</v>
      </c>
      <c r="P67" s="21">
        <v>82.222222222222229</v>
      </c>
      <c r="Q67" s="21">
        <v>86.666666666666671</v>
      </c>
      <c r="R67" s="21">
        <v>82.222222222222229</v>
      </c>
      <c r="S67" s="22">
        <f t="shared" si="4"/>
        <v>83.333333333333343</v>
      </c>
      <c r="T67" s="21">
        <v>86.666666666666671</v>
      </c>
      <c r="U67" s="21">
        <v>88.888888888888886</v>
      </c>
      <c r="V67" s="21">
        <v>80</v>
      </c>
      <c r="W67" s="21">
        <v>86.666666666666671</v>
      </c>
      <c r="X67" s="21">
        <v>88.888888888888886</v>
      </c>
      <c r="Y67" s="21">
        <v>88.888888888888886</v>
      </c>
      <c r="Z67" s="21">
        <v>86.666666666666671</v>
      </c>
      <c r="AA67" s="21">
        <v>88.888888888888886</v>
      </c>
      <c r="AB67" s="21">
        <v>68.888888888888886</v>
      </c>
      <c r="AC67" s="21">
        <v>84.444444444444443</v>
      </c>
      <c r="AD67" s="22">
        <f t="shared" si="5"/>
        <v>84.888888888888886</v>
      </c>
      <c r="AE67" s="21">
        <v>73.333333333333329</v>
      </c>
      <c r="AF67" s="21">
        <v>84.444444444444443</v>
      </c>
      <c r="AG67" s="21">
        <v>82.222222222222229</v>
      </c>
      <c r="AH67" s="22">
        <f t="shared" ref="AH67:AH130" si="8">AVERAGE(AE67:AG67)</f>
        <v>80</v>
      </c>
      <c r="AI67" s="21">
        <v>88.888888888888886</v>
      </c>
      <c r="AJ67" s="21">
        <v>91.111111111111114</v>
      </c>
      <c r="AK67" s="21">
        <v>91.111111111111114</v>
      </c>
      <c r="AL67" s="21">
        <v>93.333333333333329</v>
      </c>
      <c r="AM67" s="21">
        <v>93.333333333333329</v>
      </c>
      <c r="AN67" s="21">
        <v>95.555555555555557</v>
      </c>
      <c r="AO67" s="21">
        <v>84.444444444444443</v>
      </c>
      <c r="AP67" s="21">
        <v>88.888888888888886</v>
      </c>
      <c r="AQ67" s="21">
        <v>88.888888888888886</v>
      </c>
      <c r="AR67" s="22">
        <f t="shared" si="6"/>
        <v>90.617283950617278</v>
      </c>
      <c r="AS67" s="22">
        <f t="shared" ref="AS67:AS98" si="9">AVERAGE(N67,S67,AD67,AH67,AR67)</f>
        <v>85.634567901234561</v>
      </c>
    </row>
    <row r="68" spans="1:45" ht="12.75" x14ac:dyDescent="0.2">
      <c r="A68" s="17" t="s">
        <v>328</v>
      </c>
      <c r="B68" s="11" t="s">
        <v>279</v>
      </c>
      <c r="C68" s="11" t="s">
        <v>224</v>
      </c>
      <c r="D68" s="11" t="s">
        <v>3</v>
      </c>
      <c r="E68" s="16" t="s">
        <v>4</v>
      </c>
      <c r="F68" s="13">
        <v>215</v>
      </c>
      <c r="G68" s="5">
        <f t="shared" ref="G68:G131" si="10">F68*0.75</f>
        <v>161.25</v>
      </c>
      <c r="H68" s="9">
        <v>173</v>
      </c>
      <c r="I68" s="21">
        <v>85.549132947976872</v>
      </c>
      <c r="J68" s="21">
        <v>75.260115606936409</v>
      </c>
      <c r="K68" s="21">
        <v>67.398843930635834</v>
      </c>
      <c r="L68" s="21">
        <v>84.624277456647405</v>
      </c>
      <c r="M68" s="21">
        <v>79.76878612716763</v>
      </c>
      <c r="N68" s="22">
        <f t="shared" ref="N68:N131" si="11">AVERAGE(I68:M68)</f>
        <v>78.520231213872833</v>
      </c>
      <c r="O68" s="21">
        <v>71.676300578034684</v>
      </c>
      <c r="P68" s="21">
        <v>78.612716763005778</v>
      </c>
      <c r="Q68" s="21">
        <v>81.965317919075147</v>
      </c>
      <c r="R68" s="21">
        <v>81.734104046242777</v>
      </c>
      <c r="S68" s="22">
        <f t="shared" ref="S68:S131" si="12">AVERAGE(O68:R68)</f>
        <v>78.497109826589593</v>
      </c>
      <c r="T68" s="21">
        <v>85.317919075144502</v>
      </c>
      <c r="U68" s="21">
        <v>84.393063583815035</v>
      </c>
      <c r="V68" s="21">
        <v>71.560693641618499</v>
      </c>
      <c r="W68" s="21">
        <v>79.537572254335259</v>
      </c>
      <c r="X68" s="21">
        <v>79.76878612716763</v>
      </c>
      <c r="Y68" s="21">
        <v>84.393063583815035</v>
      </c>
      <c r="Z68" s="21">
        <v>83.005780346820814</v>
      </c>
      <c r="AA68" s="21">
        <v>79.653179190751445</v>
      </c>
      <c r="AB68" s="21">
        <v>79.884393063583815</v>
      </c>
      <c r="AC68" s="21">
        <v>78.381502890173408</v>
      </c>
      <c r="AD68" s="22">
        <f t="shared" ref="AD68:AD131" si="13">AVERAGE(T68:AC68)</f>
        <v>80.589595375722553</v>
      </c>
      <c r="AE68" s="21">
        <v>71.213872832369944</v>
      </c>
      <c r="AF68" s="21">
        <v>72.25433526011561</v>
      </c>
      <c r="AG68" s="21">
        <v>70.289017341040463</v>
      </c>
      <c r="AH68" s="22">
        <f t="shared" si="8"/>
        <v>71.252408477841996</v>
      </c>
      <c r="AI68" s="21">
        <v>84.971098265895961</v>
      </c>
      <c r="AJ68" s="21">
        <v>86.242774566473983</v>
      </c>
      <c r="AK68" s="21">
        <v>78.381502890173408</v>
      </c>
      <c r="AL68" s="21">
        <v>87.74566473988439</v>
      </c>
      <c r="AM68" s="21">
        <v>85.664739884393057</v>
      </c>
      <c r="AN68" s="21">
        <v>87.861271676300575</v>
      </c>
      <c r="AO68" s="21">
        <v>73.872832369942202</v>
      </c>
      <c r="AP68" s="21">
        <v>89.826589595375722</v>
      </c>
      <c r="AQ68" s="21">
        <v>82.543352601156073</v>
      </c>
      <c r="AR68" s="22">
        <f t="shared" ref="AR68:AR131" si="14">AVERAGE(AI68:AQ68)</f>
        <v>84.123314065510584</v>
      </c>
      <c r="AS68" s="22">
        <f t="shared" si="9"/>
        <v>78.596531791907523</v>
      </c>
    </row>
    <row r="69" spans="1:45" ht="12.75" x14ac:dyDescent="0.2">
      <c r="A69" s="17" t="s">
        <v>328</v>
      </c>
      <c r="B69" s="11" t="s">
        <v>279</v>
      </c>
      <c r="C69" s="11" t="s">
        <v>224</v>
      </c>
      <c r="D69" s="11" t="s">
        <v>3</v>
      </c>
      <c r="E69" s="16" t="s">
        <v>2</v>
      </c>
      <c r="F69" s="13">
        <v>265</v>
      </c>
      <c r="G69" s="5">
        <f t="shared" si="10"/>
        <v>198.75</v>
      </c>
      <c r="H69" s="9">
        <v>61</v>
      </c>
      <c r="I69" s="21">
        <v>84.26229508196721</v>
      </c>
      <c r="J69" s="21">
        <v>83.93442622950819</v>
      </c>
      <c r="K69" s="21">
        <v>76.721311475409834</v>
      </c>
      <c r="L69" s="21">
        <v>79.672131147540981</v>
      </c>
      <c r="M69" s="21">
        <v>81.639344262295083</v>
      </c>
      <c r="N69" s="22">
        <f t="shared" si="11"/>
        <v>81.245901639344268</v>
      </c>
      <c r="O69" s="21">
        <v>75.73770491803279</v>
      </c>
      <c r="P69" s="21">
        <v>84.918032786885249</v>
      </c>
      <c r="Q69" s="21">
        <v>89.508196721311478</v>
      </c>
      <c r="R69" s="21">
        <v>91.147540983606561</v>
      </c>
      <c r="S69" s="22">
        <f t="shared" si="12"/>
        <v>85.327868852459019</v>
      </c>
      <c r="T69" s="21">
        <v>84.590163934426229</v>
      </c>
      <c r="U69" s="21">
        <v>83.93442622950819</v>
      </c>
      <c r="V69" s="21">
        <v>78.032786885245898</v>
      </c>
      <c r="W69" s="21">
        <v>83.93442622950819</v>
      </c>
      <c r="X69" s="21">
        <v>81.311475409836063</v>
      </c>
      <c r="Y69" s="21">
        <v>84.26229508196721</v>
      </c>
      <c r="Z69" s="21">
        <v>81.967213114754102</v>
      </c>
      <c r="AA69" s="21">
        <v>80</v>
      </c>
      <c r="AB69" s="21">
        <v>85.901639344262293</v>
      </c>
      <c r="AC69" s="21">
        <v>87.868852459016395</v>
      </c>
      <c r="AD69" s="22">
        <f t="shared" si="13"/>
        <v>83.180327868852459</v>
      </c>
      <c r="AE69" s="21">
        <v>85.573770491803273</v>
      </c>
      <c r="AF69" s="21">
        <v>84.590163934426229</v>
      </c>
      <c r="AG69" s="21">
        <v>86.229508196721312</v>
      </c>
      <c r="AH69" s="22">
        <f t="shared" si="8"/>
        <v>85.464480874316948</v>
      </c>
      <c r="AI69" s="21">
        <v>83.93442622950819</v>
      </c>
      <c r="AJ69" s="21">
        <v>88.196721311475414</v>
      </c>
      <c r="AK69" s="21">
        <v>83.606557377049185</v>
      </c>
      <c r="AL69" s="21">
        <v>86.229508196721312</v>
      </c>
      <c r="AM69" s="21">
        <v>86.229508196721312</v>
      </c>
      <c r="AN69" s="21">
        <v>91.147540983606561</v>
      </c>
      <c r="AO69" s="21">
        <v>85.901639344262293</v>
      </c>
      <c r="AP69" s="21">
        <v>88.852459016393439</v>
      </c>
      <c r="AQ69" s="21">
        <v>85.901639344262293</v>
      </c>
      <c r="AR69" s="22">
        <f t="shared" si="14"/>
        <v>86.666666666666686</v>
      </c>
      <c r="AS69" s="22">
        <f t="shared" si="9"/>
        <v>84.377049180327873</v>
      </c>
    </row>
    <row r="70" spans="1:45" ht="38.25" x14ac:dyDescent="0.2">
      <c r="A70" s="17" t="s">
        <v>328</v>
      </c>
      <c r="B70" s="11" t="s">
        <v>279</v>
      </c>
      <c r="C70" s="11" t="s">
        <v>224</v>
      </c>
      <c r="D70" s="11" t="s">
        <v>32</v>
      </c>
      <c r="E70" s="16" t="s">
        <v>4</v>
      </c>
      <c r="F70" s="13">
        <v>139</v>
      </c>
      <c r="G70" s="5">
        <f t="shared" si="10"/>
        <v>104.25</v>
      </c>
      <c r="H70" s="9">
        <v>69</v>
      </c>
      <c r="I70" s="21">
        <v>88.985507246376812</v>
      </c>
      <c r="J70" s="21">
        <v>76.521739130434781</v>
      </c>
      <c r="K70" s="21">
        <v>71.304347826086953</v>
      </c>
      <c r="L70" s="21">
        <v>82.608695652173907</v>
      </c>
      <c r="M70" s="21">
        <v>76.811594202898547</v>
      </c>
      <c r="N70" s="22">
        <f t="shared" si="11"/>
        <v>79.246376811594217</v>
      </c>
      <c r="O70" s="21">
        <v>69.275362318840578</v>
      </c>
      <c r="P70" s="21">
        <v>79.710144927536234</v>
      </c>
      <c r="Q70" s="21">
        <v>84.637681159420296</v>
      </c>
      <c r="R70" s="21">
        <v>82.898550724637687</v>
      </c>
      <c r="S70" s="22">
        <f t="shared" si="12"/>
        <v>79.130434782608702</v>
      </c>
      <c r="T70" s="21">
        <v>84.927536231884062</v>
      </c>
      <c r="U70" s="21">
        <v>81.159420289855078</v>
      </c>
      <c r="V70" s="21">
        <v>71.014492753623188</v>
      </c>
      <c r="W70" s="21">
        <v>84.05797101449275</v>
      </c>
      <c r="X70" s="21">
        <v>83.768115942028984</v>
      </c>
      <c r="Y70" s="21">
        <v>86.086956521739125</v>
      </c>
      <c r="Z70" s="21">
        <v>81.739130434782609</v>
      </c>
      <c r="AA70" s="21">
        <v>79.710144927536234</v>
      </c>
      <c r="AB70" s="21">
        <v>84.05797101449275</v>
      </c>
      <c r="AC70" s="21">
        <v>77.391304347826093</v>
      </c>
      <c r="AD70" s="22">
        <f t="shared" si="13"/>
        <v>81.391304347826093</v>
      </c>
      <c r="AE70" s="21">
        <v>77.681159420289859</v>
      </c>
      <c r="AF70" s="21">
        <v>78.260869565217391</v>
      </c>
      <c r="AG70" s="21">
        <v>76.231884057971016</v>
      </c>
      <c r="AH70" s="22">
        <f t="shared" si="8"/>
        <v>77.391304347826079</v>
      </c>
      <c r="AI70" s="21">
        <v>86.086956521739125</v>
      </c>
      <c r="AJ70" s="21">
        <v>87.826086956521735</v>
      </c>
      <c r="AK70" s="21">
        <v>81.739130434782609</v>
      </c>
      <c r="AL70" s="21">
        <v>83.478260869565219</v>
      </c>
      <c r="AM70" s="21">
        <v>85.79710144927536</v>
      </c>
      <c r="AN70" s="21">
        <v>84.637681159420296</v>
      </c>
      <c r="AO70" s="21">
        <v>74.20289855072464</v>
      </c>
      <c r="AP70" s="21">
        <v>88.115942028985501</v>
      </c>
      <c r="AQ70" s="21">
        <v>79.710144927536234</v>
      </c>
      <c r="AR70" s="22">
        <f t="shared" si="14"/>
        <v>83.51046698872787</v>
      </c>
      <c r="AS70" s="22">
        <f t="shared" si="9"/>
        <v>80.133977455716604</v>
      </c>
    </row>
    <row r="71" spans="1:45" ht="25.5" x14ac:dyDescent="0.2">
      <c r="A71" s="17" t="s">
        <v>328</v>
      </c>
      <c r="B71" s="11" t="s">
        <v>279</v>
      </c>
      <c r="C71" s="11" t="s">
        <v>225</v>
      </c>
      <c r="D71" s="11" t="s">
        <v>1</v>
      </c>
      <c r="E71" s="16" t="s">
        <v>4</v>
      </c>
      <c r="F71" s="13">
        <v>67</v>
      </c>
      <c r="G71" s="5">
        <f t="shared" si="10"/>
        <v>50.25</v>
      </c>
      <c r="H71" s="9">
        <v>45</v>
      </c>
      <c r="I71" s="21">
        <v>86.666666666666671</v>
      </c>
      <c r="J71" s="21">
        <v>81.777777777777771</v>
      </c>
      <c r="K71" s="21">
        <v>76.888888888888886</v>
      </c>
      <c r="L71" s="21">
        <v>88.888888888888886</v>
      </c>
      <c r="M71" s="21">
        <v>78.222222222222229</v>
      </c>
      <c r="N71" s="22">
        <f t="shared" si="11"/>
        <v>82.488888888888894</v>
      </c>
      <c r="O71" s="21">
        <v>80.444444444444443</v>
      </c>
      <c r="P71" s="21">
        <v>88.444444444444443</v>
      </c>
      <c r="Q71" s="21">
        <v>88</v>
      </c>
      <c r="R71" s="21">
        <v>87.111111111111114</v>
      </c>
      <c r="S71" s="22">
        <f t="shared" si="12"/>
        <v>86</v>
      </c>
      <c r="T71" s="21">
        <v>87.555555555555557</v>
      </c>
      <c r="U71" s="21">
        <v>83.111111111111114</v>
      </c>
      <c r="V71" s="21">
        <v>78.666666666666671</v>
      </c>
      <c r="W71" s="21">
        <v>81.777777777777771</v>
      </c>
      <c r="X71" s="21">
        <v>84.888888888888886</v>
      </c>
      <c r="Y71" s="21">
        <v>86.222222222222229</v>
      </c>
      <c r="Z71" s="21">
        <v>85.333333333333329</v>
      </c>
      <c r="AA71" s="21">
        <v>82.666666666666671</v>
      </c>
      <c r="AB71" s="21">
        <v>79.111111111111114</v>
      </c>
      <c r="AC71" s="21">
        <v>81.777777777777771</v>
      </c>
      <c r="AD71" s="22">
        <f t="shared" si="13"/>
        <v>83.111111111111114</v>
      </c>
      <c r="AE71" s="21">
        <v>78.666666666666671</v>
      </c>
      <c r="AF71" s="21">
        <v>79.555555555555557</v>
      </c>
      <c r="AG71" s="21">
        <v>80.444444444444443</v>
      </c>
      <c r="AH71" s="22">
        <f t="shared" si="8"/>
        <v>79.555555555555557</v>
      </c>
      <c r="AI71" s="21">
        <v>87.555555555555557</v>
      </c>
      <c r="AJ71" s="21">
        <v>89.333333333333329</v>
      </c>
      <c r="AK71" s="21">
        <v>82.666666666666671</v>
      </c>
      <c r="AL71" s="21">
        <v>85.777777777777771</v>
      </c>
      <c r="AM71" s="21">
        <v>86.666666666666671</v>
      </c>
      <c r="AN71" s="21">
        <v>90.666666666666671</v>
      </c>
      <c r="AO71" s="21">
        <v>81.777777777777771</v>
      </c>
      <c r="AP71" s="21">
        <v>88.444444444444443</v>
      </c>
      <c r="AQ71" s="21">
        <v>84.444444444444443</v>
      </c>
      <c r="AR71" s="22">
        <f t="shared" si="14"/>
        <v>86.370370370370367</v>
      </c>
      <c r="AS71" s="22">
        <f t="shared" si="9"/>
        <v>83.505185185185184</v>
      </c>
    </row>
    <row r="72" spans="1:45" ht="25.5" x14ac:dyDescent="0.2">
      <c r="A72" s="17" t="s">
        <v>328</v>
      </c>
      <c r="B72" s="11" t="s">
        <v>279</v>
      </c>
      <c r="C72" s="11" t="s">
        <v>225</v>
      </c>
      <c r="D72" s="11" t="s">
        <v>1</v>
      </c>
      <c r="E72" s="16" t="s">
        <v>2</v>
      </c>
      <c r="F72" s="13">
        <v>188</v>
      </c>
      <c r="G72" s="5">
        <f t="shared" si="10"/>
        <v>141</v>
      </c>
      <c r="H72" s="9">
        <v>77</v>
      </c>
      <c r="I72" s="21">
        <v>94.025974025974023</v>
      </c>
      <c r="J72" s="21">
        <v>91.168831168831176</v>
      </c>
      <c r="K72" s="21">
        <v>91.168831168831176</v>
      </c>
      <c r="L72" s="21">
        <v>92.727272727272734</v>
      </c>
      <c r="M72" s="21">
        <v>85.974025974025977</v>
      </c>
      <c r="N72" s="22">
        <f t="shared" si="11"/>
        <v>91.012987012987011</v>
      </c>
      <c r="O72" s="21">
        <v>86.233766233766232</v>
      </c>
      <c r="P72" s="21">
        <v>91.948051948051955</v>
      </c>
      <c r="Q72" s="21">
        <v>92.467532467532465</v>
      </c>
      <c r="R72" s="21">
        <v>93.506493506493513</v>
      </c>
      <c r="S72" s="22">
        <f t="shared" si="12"/>
        <v>91.038961038961048</v>
      </c>
      <c r="T72" s="21">
        <v>91.948051948051955</v>
      </c>
      <c r="U72" s="21">
        <v>91.428571428571431</v>
      </c>
      <c r="V72" s="21">
        <v>88.311688311688314</v>
      </c>
      <c r="W72" s="21">
        <v>90.389610389610397</v>
      </c>
      <c r="X72" s="21">
        <v>90.129870129870127</v>
      </c>
      <c r="Y72" s="21">
        <v>90.649350649350652</v>
      </c>
      <c r="Z72" s="21">
        <v>91.168831168831176</v>
      </c>
      <c r="AA72" s="21">
        <v>91.168831168831176</v>
      </c>
      <c r="AB72" s="21">
        <v>92.987012987012989</v>
      </c>
      <c r="AC72" s="21">
        <v>93.506493506493513</v>
      </c>
      <c r="AD72" s="22">
        <f t="shared" si="13"/>
        <v>91.168831168831176</v>
      </c>
      <c r="AE72" s="21">
        <v>90.909090909090907</v>
      </c>
      <c r="AF72" s="21">
        <v>91.168831168831176</v>
      </c>
      <c r="AG72" s="21">
        <v>92.20779220779221</v>
      </c>
      <c r="AH72" s="22">
        <f t="shared" si="8"/>
        <v>91.428571428571445</v>
      </c>
      <c r="AI72" s="21">
        <v>92.467532467532465</v>
      </c>
      <c r="AJ72" s="21">
        <v>92.727272727272734</v>
      </c>
      <c r="AK72" s="21">
        <v>90.389610389610397</v>
      </c>
      <c r="AL72" s="21">
        <v>93.246753246753244</v>
      </c>
      <c r="AM72" s="21">
        <v>94.285714285714292</v>
      </c>
      <c r="AN72" s="21">
        <v>95.584415584415581</v>
      </c>
      <c r="AO72" s="21">
        <v>90.129870129870127</v>
      </c>
      <c r="AP72" s="21">
        <v>92.987012987012989</v>
      </c>
      <c r="AQ72" s="21">
        <v>91.168831168831176</v>
      </c>
      <c r="AR72" s="22">
        <f t="shared" si="14"/>
        <v>92.554112554112578</v>
      </c>
      <c r="AS72" s="22">
        <f t="shared" si="9"/>
        <v>91.440692640692646</v>
      </c>
    </row>
    <row r="73" spans="1:45" ht="25.5" x14ac:dyDescent="0.2">
      <c r="A73" s="17" t="s">
        <v>328</v>
      </c>
      <c r="B73" s="11" t="s">
        <v>279</v>
      </c>
      <c r="C73" s="11" t="s">
        <v>225</v>
      </c>
      <c r="D73" s="11" t="s">
        <v>33</v>
      </c>
      <c r="E73" s="16" t="s">
        <v>4</v>
      </c>
      <c r="F73" s="13">
        <v>122</v>
      </c>
      <c r="G73" s="5">
        <f t="shared" si="10"/>
        <v>91.5</v>
      </c>
      <c r="H73" s="9">
        <v>73</v>
      </c>
      <c r="I73" s="21">
        <v>81.917808219178085</v>
      </c>
      <c r="J73" s="21">
        <v>79.726027397260268</v>
      </c>
      <c r="K73" s="21">
        <v>63.561643835616437</v>
      </c>
      <c r="L73" s="21">
        <v>78.630136986301366</v>
      </c>
      <c r="M73" s="21">
        <v>72.602739726027394</v>
      </c>
      <c r="N73" s="22">
        <f t="shared" si="11"/>
        <v>75.287671232876704</v>
      </c>
      <c r="O73" s="21">
        <v>64.109589041095887</v>
      </c>
      <c r="P73" s="21">
        <v>83.835616438356169</v>
      </c>
      <c r="Q73" s="21">
        <v>85.753424657534254</v>
      </c>
      <c r="R73" s="21">
        <v>87.945205479452056</v>
      </c>
      <c r="S73" s="22">
        <f t="shared" si="12"/>
        <v>80.410958904109592</v>
      </c>
      <c r="T73" s="21">
        <v>82.191780821917803</v>
      </c>
      <c r="U73" s="21">
        <v>83.013698630136986</v>
      </c>
      <c r="V73" s="21">
        <v>67.945205479452056</v>
      </c>
      <c r="W73" s="21">
        <v>76.438356164383563</v>
      </c>
      <c r="X73" s="21">
        <v>77.808219178082197</v>
      </c>
      <c r="Y73" s="21">
        <v>83.013698630136986</v>
      </c>
      <c r="Z73" s="21">
        <v>79.178082191780817</v>
      </c>
      <c r="AA73" s="21">
        <v>78.630136986301366</v>
      </c>
      <c r="AB73" s="21">
        <v>81.095890410958901</v>
      </c>
      <c r="AC73" s="21">
        <v>81.917808219178085</v>
      </c>
      <c r="AD73" s="22">
        <f t="shared" si="13"/>
        <v>79.123287671232873</v>
      </c>
      <c r="AE73" s="21">
        <v>75.342465753424662</v>
      </c>
      <c r="AF73" s="21">
        <v>75.61643835616438</v>
      </c>
      <c r="AG73" s="21">
        <v>72.328767123287676</v>
      </c>
      <c r="AH73" s="22">
        <f t="shared" si="8"/>
        <v>74.429223744292244</v>
      </c>
      <c r="AI73" s="21">
        <v>81.369863013698634</v>
      </c>
      <c r="AJ73" s="21">
        <v>84.657534246575338</v>
      </c>
      <c r="AK73" s="21">
        <v>73.424657534246577</v>
      </c>
      <c r="AL73" s="21">
        <v>83.287671232876718</v>
      </c>
      <c r="AM73" s="21">
        <v>80.273972602739732</v>
      </c>
      <c r="AN73" s="21">
        <v>82.465753424657535</v>
      </c>
      <c r="AO73" s="21">
        <v>72.328767123287676</v>
      </c>
      <c r="AP73" s="21">
        <v>86.301369863013704</v>
      </c>
      <c r="AQ73" s="21">
        <v>79.178082191780817</v>
      </c>
      <c r="AR73" s="22">
        <f t="shared" si="14"/>
        <v>80.365296803652981</v>
      </c>
      <c r="AS73" s="22">
        <f t="shared" si="9"/>
        <v>77.923287671232885</v>
      </c>
    </row>
    <row r="74" spans="1:45" ht="24" customHeight="1" x14ac:dyDescent="0.2">
      <c r="A74" s="17" t="s">
        <v>328</v>
      </c>
      <c r="B74" s="15" t="s">
        <v>280</v>
      </c>
      <c r="C74" s="11" t="s">
        <v>256</v>
      </c>
      <c r="D74" s="15" t="s">
        <v>34</v>
      </c>
      <c r="E74" s="16" t="s">
        <v>4</v>
      </c>
      <c r="F74" s="13">
        <v>24</v>
      </c>
      <c r="G74" s="5">
        <f t="shared" si="10"/>
        <v>18</v>
      </c>
      <c r="H74" s="9">
        <v>11</v>
      </c>
      <c r="I74" s="21">
        <v>76.36363636363636</v>
      </c>
      <c r="J74" s="21">
        <v>74.545454545454547</v>
      </c>
      <c r="K74" s="21">
        <v>63.636363636363633</v>
      </c>
      <c r="L74" s="21">
        <v>76.36363636363636</v>
      </c>
      <c r="M74" s="21">
        <v>72.727272727272734</v>
      </c>
      <c r="N74" s="22">
        <f t="shared" si="11"/>
        <v>72.72727272727272</v>
      </c>
      <c r="O74" s="21">
        <v>80</v>
      </c>
      <c r="P74" s="21">
        <v>89.090909090909093</v>
      </c>
      <c r="Q74" s="21">
        <v>87.272727272727266</v>
      </c>
      <c r="R74" s="21">
        <v>87.272727272727266</v>
      </c>
      <c r="S74" s="22">
        <f t="shared" si="12"/>
        <v>85.909090909090907</v>
      </c>
      <c r="T74" s="21">
        <v>87.272727272727266</v>
      </c>
      <c r="U74" s="21">
        <v>85.454545454545453</v>
      </c>
      <c r="V74" s="21">
        <v>67.272727272727266</v>
      </c>
      <c r="W74" s="21">
        <v>83.63636363636364</v>
      </c>
      <c r="X74" s="21">
        <v>81.818181818181813</v>
      </c>
      <c r="Y74" s="21">
        <v>80</v>
      </c>
      <c r="Z74" s="21">
        <v>81.818181818181813</v>
      </c>
      <c r="AA74" s="21">
        <v>81.818181818181813</v>
      </c>
      <c r="AB74" s="21">
        <v>81.818181818181813</v>
      </c>
      <c r="AC74" s="21">
        <v>76.36363636363636</v>
      </c>
      <c r="AD74" s="22">
        <f t="shared" si="13"/>
        <v>80.72727272727272</v>
      </c>
      <c r="AE74" s="21">
        <v>83.63636363636364</v>
      </c>
      <c r="AF74" s="21">
        <v>80</v>
      </c>
      <c r="AG74" s="21">
        <v>78.181818181818187</v>
      </c>
      <c r="AH74" s="22">
        <f t="shared" si="8"/>
        <v>80.606060606060609</v>
      </c>
      <c r="AI74" s="21">
        <v>76.36363636363636</v>
      </c>
      <c r="AJ74" s="21">
        <v>90.909090909090907</v>
      </c>
      <c r="AK74" s="21">
        <v>80</v>
      </c>
      <c r="AL74" s="21">
        <v>90.909090909090907</v>
      </c>
      <c r="AM74" s="21">
        <v>85.454545454545453</v>
      </c>
      <c r="AN74" s="21">
        <v>87.272727272727266</v>
      </c>
      <c r="AO74" s="21">
        <v>81.818181818181813</v>
      </c>
      <c r="AP74" s="21">
        <v>92.727272727272734</v>
      </c>
      <c r="AQ74" s="21">
        <v>85.454545454545453</v>
      </c>
      <c r="AR74" s="22">
        <f t="shared" si="14"/>
        <v>85.656565656565647</v>
      </c>
      <c r="AS74" s="22">
        <f t="shared" si="9"/>
        <v>81.12525252525252</v>
      </c>
    </row>
    <row r="75" spans="1:45" ht="24" customHeight="1" x14ac:dyDescent="0.2">
      <c r="A75" s="17" t="s">
        <v>328</v>
      </c>
      <c r="B75" s="15" t="s">
        <v>280</v>
      </c>
      <c r="C75" s="11" t="s">
        <v>256</v>
      </c>
      <c r="D75" s="15" t="s">
        <v>35</v>
      </c>
      <c r="E75" s="16" t="s">
        <v>4</v>
      </c>
      <c r="F75" s="13">
        <v>34</v>
      </c>
      <c r="G75" s="5">
        <f t="shared" si="10"/>
        <v>25.5</v>
      </c>
      <c r="H75" s="9">
        <v>26</v>
      </c>
      <c r="I75" s="21">
        <v>85.384615384615387</v>
      </c>
      <c r="J75" s="21">
        <v>81.538461538461533</v>
      </c>
      <c r="K75" s="21">
        <v>63.846153846153847</v>
      </c>
      <c r="L75" s="21">
        <v>84.615384615384613</v>
      </c>
      <c r="M75" s="21">
        <v>78.461538461538467</v>
      </c>
      <c r="N75" s="22">
        <f t="shared" si="11"/>
        <v>78.769230769230759</v>
      </c>
      <c r="O75" s="21">
        <v>72.307692307692307</v>
      </c>
      <c r="P75" s="21">
        <v>89.230769230769226</v>
      </c>
      <c r="Q75" s="21">
        <v>89.230769230769226</v>
      </c>
      <c r="R75" s="21">
        <v>87.692307692307693</v>
      </c>
      <c r="S75" s="22">
        <f t="shared" si="12"/>
        <v>84.615384615384613</v>
      </c>
      <c r="T75" s="21">
        <v>90</v>
      </c>
      <c r="U75" s="21">
        <v>87.692307692307693</v>
      </c>
      <c r="V75" s="21">
        <v>89.230769230769226</v>
      </c>
      <c r="W75" s="21">
        <v>89.230769230769226</v>
      </c>
      <c r="X75" s="21">
        <v>87.692307692307693</v>
      </c>
      <c r="Y75" s="21">
        <v>90</v>
      </c>
      <c r="Z75" s="21">
        <v>92.307692307692307</v>
      </c>
      <c r="AA75" s="21">
        <v>89.230769230769226</v>
      </c>
      <c r="AB75" s="21">
        <v>95.384615384615387</v>
      </c>
      <c r="AC75" s="21">
        <v>91.538461538461533</v>
      </c>
      <c r="AD75" s="22">
        <f t="shared" si="13"/>
        <v>90.230769230769212</v>
      </c>
      <c r="AE75" s="21">
        <v>83.07692307692308</v>
      </c>
      <c r="AF75" s="21">
        <v>79.230769230769226</v>
      </c>
      <c r="AG75" s="21">
        <v>77.692307692307693</v>
      </c>
      <c r="AH75" s="22">
        <f t="shared" si="8"/>
        <v>80</v>
      </c>
      <c r="AI75" s="21">
        <v>90</v>
      </c>
      <c r="AJ75" s="21">
        <v>89.230769230769226</v>
      </c>
      <c r="AK75" s="21">
        <v>85.384615384615387</v>
      </c>
      <c r="AL75" s="21">
        <v>89.230769230769226</v>
      </c>
      <c r="AM75" s="21">
        <v>94.615384615384613</v>
      </c>
      <c r="AN75" s="21">
        <v>91.538461538461533</v>
      </c>
      <c r="AO75" s="21">
        <v>79.230769230769226</v>
      </c>
      <c r="AP75" s="21">
        <v>93.07692307692308</v>
      </c>
      <c r="AQ75" s="21">
        <v>83.07692307692308</v>
      </c>
      <c r="AR75" s="22">
        <f t="shared" si="14"/>
        <v>88.376068376068389</v>
      </c>
      <c r="AS75" s="22">
        <f t="shared" si="9"/>
        <v>84.3982905982906</v>
      </c>
    </row>
    <row r="76" spans="1:45" ht="38.25" x14ac:dyDescent="0.2">
      <c r="A76" s="17" t="s">
        <v>328</v>
      </c>
      <c r="B76" s="15" t="s">
        <v>280</v>
      </c>
      <c r="C76" s="11" t="s">
        <v>256</v>
      </c>
      <c r="D76" s="15" t="s">
        <v>36</v>
      </c>
      <c r="E76" s="16" t="s">
        <v>4</v>
      </c>
      <c r="F76" s="13">
        <v>28</v>
      </c>
      <c r="G76" s="5">
        <f t="shared" si="10"/>
        <v>21</v>
      </c>
      <c r="H76" s="9">
        <v>20</v>
      </c>
      <c r="I76" s="21">
        <v>75</v>
      </c>
      <c r="J76" s="21">
        <v>62</v>
      </c>
      <c r="K76" s="21">
        <v>66</v>
      </c>
      <c r="L76" s="21">
        <v>73</v>
      </c>
      <c r="M76" s="21">
        <v>70</v>
      </c>
      <c r="N76" s="22">
        <f t="shared" si="11"/>
        <v>69.2</v>
      </c>
      <c r="O76" s="21">
        <v>69</v>
      </c>
      <c r="P76" s="21">
        <v>83</v>
      </c>
      <c r="Q76" s="21">
        <v>81</v>
      </c>
      <c r="R76" s="21">
        <v>79</v>
      </c>
      <c r="S76" s="22">
        <f t="shared" si="12"/>
        <v>78</v>
      </c>
      <c r="T76" s="21">
        <v>91</v>
      </c>
      <c r="U76" s="21">
        <v>85</v>
      </c>
      <c r="V76" s="21">
        <v>67</v>
      </c>
      <c r="W76" s="21">
        <v>77</v>
      </c>
      <c r="X76" s="21">
        <v>67</v>
      </c>
      <c r="Y76" s="21">
        <v>77</v>
      </c>
      <c r="Z76" s="21">
        <v>83</v>
      </c>
      <c r="AA76" s="21">
        <v>73</v>
      </c>
      <c r="AB76" s="21">
        <v>83</v>
      </c>
      <c r="AC76" s="21">
        <v>79</v>
      </c>
      <c r="AD76" s="22">
        <f t="shared" si="13"/>
        <v>78.2</v>
      </c>
      <c r="AE76" s="21">
        <v>76</v>
      </c>
      <c r="AF76" s="21">
        <v>71</v>
      </c>
      <c r="AG76" s="21">
        <v>73</v>
      </c>
      <c r="AH76" s="22">
        <f t="shared" si="8"/>
        <v>73.333333333333329</v>
      </c>
      <c r="AI76" s="21">
        <v>81</v>
      </c>
      <c r="AJ76" s="21">
        <v>83</v>
      </c>
      <c r="AK76" s="21">
        <v>80</v>
      </c>
      <c r="AL76" s="21">
        <v>90</v>
      </c>
      <c r="AM76" s="21">
        <v>87</v>
      </c>
      <c r="AN76" s="21">
        <v>84</v>
      </c>
      <c r="AO76" s="21">
        <v>78</v>
      </c>
      <c r="AP76" s="21">
        <v>90</v>
      </c>
      <c r="AQ76" s="21">
        <v>83</v>
      </c>
      <c r="AR76" s="22">
        <f t="shared" si="14"/>
        <v>84</v>
      </c>
      <c r="AS76" s="22">
        <f t="shared" si="9"/>
        <v>76.546666666666653</v>
      </c>
    </row>
    <row r="77" spans="1:45" ht="38.25" x14ac:dyDescent="0.2">
      <c r="A77" s="17" t="s">
        <v>328</v>
      </c>
      <c r="B77" s="15" t="s">
        <v>280</v>
      </c>
      <c r="C77" s="11" t="s">
        <v>256</v>
      </c>
      <c r="D77" s="15" t="s">
        <v>36</v>
      </c>
      <c r="E77" s="16" t="s">
        <v>2</v>
      </c>
      <c r="F77" s="13">
        <v>43</v>
      </c>
      <c r="G77" s="5">
        <f t="shared" si="10"/>
        <v>32.25</v>
      </c>
      <c r="H77" s="9">
        <v>7</v>
      </c>
      <c r="I77" s="21">
        <v>100</v>
      </c>
      <c r="J77" s="21">
        <v>97.142857142857139</v>
      </c>
      <c r="K77" s="21">
        <v>97.142857142857139</v>
      </c>
      <c r="L77" s="21">
        <v>100</v>
      </c>
      <c r="M77" s="21">
        <v>100</v>
      </c>
      <c r="N77" s="22">
        <f t="shared" si="11"/>
        <v>98.857142857142861</v>
      </c>
      <c r="O77" s="21">
        <v>97.142857142857139</v>
      </c>
      <c r="P77" s="21">
        <v>100</v>
      </c>
      <c r="Q77" s="21">
        <v>100</v>
      </c>
      <c r="R77" s="21">
        <v>100</v>
      </c>
      <c r="S77" s="22">
        <f t="shared" si="12"/>
        <v>99.285714285714278</v>
      </c>
      <c r="T77" s="21">
        <v>100</v>
      </c>
      <c r="U77" s="21">
        <v>94.285714285714292</v>
      </c>
      <c r="V77" s="21">
        <v>97.142857142857139</v>
      </c>
      <c r="W77" s="21">
        <v>100</v>
      </c>
      <c r="X77" s="21">
        <v>100</v>
      </c>
      <c r="Y77" s="21">
        <v>100</v>
      </c>
      <c r="Z77" s="21">
        <v>100</v>
      </c>
      <c r="AA77" s="21">
        <v>100</v>
      </c>
      <c r="AB77" s="21">
        <v>100</v>
      </c>
      <c r="AC77" s="21">
        <v>100</v>
      </c>
      <c r="AD77" s="22">
        <f t="shared" si="13"/>
        <v>99.142857142857139</v>
      </c>
      <c r="AE77" s="21">
        <v>97.142857142857139</v>
      </c>
      <c r="AF77" s="21">
        <v>100</v>
      </c>
      <c r="AG77" s="21">
        <v>100</v>
      </c>
      <c r="AH77" s="22">
        <f t="shared" si="8"/>
        <v>99.047619047619037</v>
      </c>
      <c r="AI77" s="21">
        <v>100</v>
      </c>
      <c r="AJ77" s="21">
        <v>100</v>
      </c>
      <c r="AK77" s="21">
        <v>100</v>
      </c>
      <c r="AL77" s="21">
        <v>97.142857142857139</v>
      </c>
      <c r="AM77" s="21">
        <v>100</v>
      </c>
      <c r="AN77" s="21">
        <v>100</v>
      </c>
      <c r="AO77" s="21">
        <v>100</v>
      </c>
      <c r="AP77" s="21">
        <v>100</v>
      </c>
      <c r="AQ77" s="21">
        <v>100</v>
      </c>
      <c r="AR77" s="22">
        <f t="shared" si="14"/>
        <v>99.682539682539684</v>
      </c>
      <c r="AS77" s="22">
        <f t="shared" si="9"/>
        <v>99.203174603174602</v>
      </c>
    </row>
    <row r="78" spans="1:45" ht="25.5" x14ac:dyDescent="0.2">
      <c r="A78" s="17" t="s">
        <v>328</v>
      </c>
      <c r="B78" s="15" t="s">
        <v>280</v>
      </c>
      <c r="C78" s="11" t="s">
        <v>257</v>
      </c>
      <c r="D78" s="15" t="s">
        <v>37</v>
      </c>
      <c r="E78" s="16" t="s">
        <v>4</v>
      </c>
      <c r="F78" s="13">
        <v>35</v>
      </c>
      <c r="G78" s="5">
        <f t="shared" si="10"/>
        <v>26.25</v>
      </c>
      <c r="H78" s="9">
        <v>25</v>
      </c>
      <c r="I78" s="21">
        <v>84</v>
      </c>
      <c r="J78" s="21">
        <v>87.2</v>
      </c>
      <c r="K78" s="21">
        <v>77.599999999999994</v>
      </c>
      <c r="L78" s="21">
        <v>84.8</v>
      </c>
      <c r="M78" s="21">
        <v>80</v>
      </c>
      <c r="N78" s="22">
        <f t="shared" si="11"/>
        <v>82.72</v>
      </c>
      <c r="O78" s="21">
        <v>74.400000000000006</v>
      </c>
      <c r="P78" s="21">
        <v>86.4</v>
      </c>
      <c r="Q78" s="21">
        <v>88</v>
      </c>
      <c r="R78" s="21">
        <v>87.2</v>
      </c>
      <c r="S78" s="22">
        <f t="shared" si="12"/>
        <v>84</v>
      </c>
      <c r="T78" s="21">
        <v>92</v>
      </c>
      <c r="U78" s="21">
        <v>91.2</v>
      </c>
      <c r="V78" s="21">
        <v>81.599999999999994</v>
      </c>
      <c r="W78" s="21">
        <v>80.8</v>
      </c>
      <c r="X78" s="21">
        <v>80.8</v>
      </c>
      <c r="Y78" s="21">
        <v>80.8</v>
      </c>
      <c r="Z78" s="21">
        <v>89.6</v>
      </c>
      <c r="AA78" s="21">
        <v>88</v>
      </c>
      <c r="AB78" s="21">
        <v>91.2</v>
      </c>
      <c r="AC78" s="21">
        <v>89.6</v>
      </c>
      <c r="AD78" s="22">
        <f t="shared" si="13"/>
        <v>86.56</v>
      </c>
      <c r="AE78" s="21">
        <v>86.4</v>
      </c>
      <c r="AF78" s="21">
        <v>86.4</v>
      </c>
      <c r="AG78" s="21">
        <v>81.599999999999994</v>
      </c>
      <c r="AH78" s="22">
        <f t="shared" si="8"/>
        <v>84.8</v>
      </c>
      <c r="AI78" s="21">
        <v>88</v>
      </c>
      <c r="AJ78" s="21">
        <v>88.8</v>
      </c>
      <c r="AK78" s="21">
        <v>84.8</v>
      </c>
      <c r="AL78" s="21">
        <v>88</v>
      </c>
      <c r="AM78" s="21">
        <v>92</v>
      </c>
      <c r="AN78" s="21">
        <v>89.6</v>
      </c>
      <c r="AO78" s="21">
        <v>86.4</v>
      </c>
      <c r="AP78" s="21">
        <v>91.2</v>
      </c>
      <c r="AQ78" s="21">
        <v>88.8</v>
      </c>
      <c r="AR78" s="22">
        <f t="shared" si="14"/>
        <v>88.62222222222222</v>
      </c>
      <c r="AS78" s="22">
        <f t="shared" si="9"/>
        <v>85.340444444444444</v>
      </c>
    </row>
    <row r="79" spans="1:45" ht="25.5" x14ac:dyDescent="0.2">
      <c r="A79" s="17" t="s">
        <v>328</v>
      </c>
      <c r="B79" s="15" t="s">
        <v>280</v>
      </c>
      <c r="C79" s="11" t="s">
        <v>257</v>
      </c>
      <c r="D79" s="15" t="s">
        <v>38</v>
      </c>
      <c r="E79" s="16" t="s">
        <v>4</v>
      </c>
      <c r="F79" s="13">
        <v>22</v>
      </c>
      <c r="G79" s="5">
        <f t="shared" si="10"/>
        <v>16.5</v>
      </c>
      <c r="H79" s="9">
        <v>18</v>
      </c>
      <c r="I79" s="21">
        <v>90</v>
      </c>
      <c r="J79" s="21">
        <v>86.666666666666671</v>
      </c>
      <c r="K79" s="21">
        <v>80</v>
      </c>
      <c r="L79" s="21">
        <v>93.333333333333329</v>
      </c>
      <c r="M79" s="21">
        <v>92.222222222222229</v>
      </c>
      <c r="N79" s="22">
        <f t="shared" si="11"/>
        <v>88.444444444444443</v>
      </c>
      <c r="O79" s="21">
        <v>82.222222222222229</v>
      </c>
      <c r="P79" s="21">
        <v>88.888888888888886</v>
      </c>
      <c r="Q79" s="21">
        <v>90</v>
      </c>
      <c r="R79" s="21">
        <v>90</v>
      </c>
      <c r="S79" s="22">
        <f t="shared" si="12"/>
        <v>87.777777777777771</v>
      </c>
      <c r="T79" s="21">
        <v>91.111111111111114</v>
      </c>
      <c r="U79" s="21">
        <v>90</v>
      </c>
      <c r="V79" s="21">
        <v>91.111111111111114</v>
      </c>
      <c r="W79" s="21">
        <v>97.777777777777771</v>
      </c>
      <c r="X79" s="21">
        <v>96.666666666666671</v>
      </c>
      <c r="Y79" s="21">
        <v>95.555555555555557</v>
      </c>
      <c r="Z79" s="21">
        <v>97.777777777777771</v>
      </c>
      <c r="AA79" s="21">
        <v>95.555555555555557</v>
      </c>
      <c r="AB79" s="21">
        <v>97.777777777777771</v>
      </c>
      <c r="AC79" s="21">
        <v>96.666666666666671</v>
      </c>
      <c r="AD79" s="22">
        <f t="shared" si="13"/>
        <v>94.999999999999986</v>
      </c>
      <c r="AE79" s="21">
        <v>94.444444444444443</v>
      </c>
      <c r="AF79" s="21">
        <v>90</v>
      </c>
      <c r="AG79" s="21">
        <v>90</v>
      </c>
      <c r="AH79" s="22">
        <f t="shared" si="8"/>
        <v>91.481481481481481</v>
      </c>
      <c r="AI79" s="21">
        <v>96.666666666666671</v>
      </c>
      <c r="AJ79" s="21">
        <v>95.555555555555557</v>
      </c>
      <c r="AK79" s="21">
        <v>96.666666666666671</v>
      </c>
      <c r="AL79" s="21">
        <v>97.777777777777771</v>
      </c>
      <c r="AM79" s="21">
        <v>100</v>
      </c>
      <c r="AN79" s="21">
        <v>97.777777777777771</v>
      </c>
      <c r="AO79" s="21">
        <v>97.777777777777771</v>
      </c>
      <c r="AP79" s="21">
        <v>95.555555555555557</v>
      </c>
      <c r="AQ79" s="21">
        <v>91.111111111111114</v>
      </c>
      <c r="AR79" s="22">
        <f t="shared" si="14"/>
        <v>96.543209876543202</v>
      </c>
      <c r="AS79" s="22">
        <f t="shared" si="9"/>
        <v>91.849382716049377</v>
      </c>
    </row>
    <row r="80" spans="1:45" ht="25.5" x14ac:dyDescent="0.2">
      <c r="A80" s="17" t="s">
        <v>328</v>
      </c>
      <c r="B80" s="15" t="s">
        <v>280</v>
      </c>
      <c r="C80" s="11" t="s">
        <v>257</v>
      </c>
      <c r="D80" s="15" t="s">
        <v>39</v>
      </c>
      <c r="E80" s="16" t="s">
        <v>4</v>
      </c>
      <c r="F80" s="13">
        <v>27</v>
      </c>
      <c r="G80" s="5">
        <f t="shared" si="10"/>
        <v>20.25</v>
      </c>
      <c r="H80" s="9">
        <v>23</v>
      </c>
      <c r="I80" s="21">
        <v>92.173913043478265</v>
      </c>
      <c r="J80" s="21">
        <v>89.565217391304344</v>
      </c>
      <c r="K80" s="21">
        <v>76.521739130434781</v>
      </c>
      <c r="L80" s="21">
        <v>93.913043478260875</v>
      </c>
      <c r="M80" s="21">
        <v>97.391304347826093</v>
      </c>
      <c r="N80" s="22">
        <f t="shared" si="11"/>
        <v>89.913043478260875</v>
      </c>
      <c r="O80" s="21">
        <v>81.739130434782609</v>
      </c>
      <c r="P80" s="21">
        <v>93.043478260869563</v>
      </c>
      <c r="Q80" s="21">
        <v>94.782608695652172</v>
      </c>
      <c r="R80" s="21">
        <v>93.043478260869563</v>
      </c>
      <c r="S80" s="22">
        <f t="shared" si="12"/>
        <v>90.652173913043484</v>
      </c>
      <c r="T80" s="21">
        <v>92.173913043478265</v>
      </c>
      <c r="U80" s="21">
        <v>92.173913043478265</v>
      </c>
      <c r="V80" s="21">
        <v>93.913043478260875</v>
      </c>
      <c r="W80" s="21">
        <v>95.652173913043484</v>
      </c>
      <c r="X80" s="21">
        <v>94.782608695652172</v>
      </c>
      <c r="Y80" s="21">
        <v>93.913043478260875</v>
      </c>
      <c r="Z80" s="21">
        <v>96.521739130434781</v>
      </c>
      <c r="AA80" s="21">
        <v>96.521739130434781</v>
      </c>
      <c r="AB80" s="21">
        <v>94.782608695652172</v>
      </c>
      <c r="AC80" s="21">
        <v>93.913043478260875</v>
      </c>
      <c r="AD80" s="22">
        <f t="shared" si="13"/>
        <v>94.434782608695656</v>
      </c>
      <c r="AE80" s="21">
        <v>92.173913043478265</v>
      </c>
      <c r="AF80" s="21">
        <v>90.434782608695656</v>
      </c>
      <c r="AG80" s="21">
        <v>88.695652173913047</v>
      </c>
      <c r="AH80" s="22">
        <f t="shared" si="8"/>
        <v>90.43478260869567</v>
      </c>
      <c r="AI80" s="21">
        <v>95.652173913043484</v>
      </c>
      <c r="AJ80" s="21">
        <v>97.391304347826093</v>
      </c>
      <c r="AK80" s="21">
        <v>96.521739130434781</v>
      </c>
      <c r="AL80" s="21">
        <v>96.521739130434781</v>
      </c>
      <c r="AM80" s="21">
        <v>97.391304347826093</v>
      </c>
      <c r="AN80" s="21">
        <v>95.652173913043484</v>
      </c>
      <c r="AO80" s="21">
        <v>94.782608695652172</v>
      </c>
      <c r="AP80" s="21">
        <v>97.391304347826093</v>
      </c>
      <c r="AQ80" s="21">
        <v>93.043478260869563</v>
      </c>
      <c r="AR80" s="22">
        <f t="shared" si="14"/>
        <v>96.038647342995162</v>
      </c>
      <c r="AS80" s="22">
        <f t="shared" si="9"/>
        <v>92.294685990338166</v>
      </c>
    </row>
    <row r="81" spans="1:45" ht="25.5" x14ac:dyDescent="0.2">
      <c r="A81" s="17" t="s">
        <v>328</v>
      </c>
      <c r="B81" s="15" t="s">
        <v>280</v>
      </c>
      <c r="C81" s="11" t="s">
        <v>257</v>
      </c>
      <c r="D81" s="15" t="s">
        <v>39</v>
      </c>
      <c r="E81" s="16" t="s">
        <v>2</v>
      </c>
      <c r="F81" s="13">
        <v>5</v>
      </c>
      <c r="G81" s="5">
        <f t="shared" si="10"/>
        <v>3.75</v>
      </c>
      <c r="H81" s="25">
        <v>0</v>
      </c>
      <c r="I81" s="21"/>
      <c r="J81" s="21"/>
      <c r="K81" s="21"/>
      <c r="L81" s="21"/>
      <c r="M81" s="21"/>
      <c r="N81" s="22" t="e">
        <f t="shared" si="11"/>
        <v>#DIV/0!</v>
      </c>
      <c r="O81" s="21"/>
      <c r="P81" s="21"/>
      <c r="Q81" s="21"/>
      <c r="R81" s="21"/>
      <c r="S81" s="22" t="e">
        <f t="shared" si="12"/>
        <v>#DIV/0!</v>
      </c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2" t="e">
        <f t="shared" si="13"/>
        <v>#DIV/0!</v>
      </c>
      <c r="AE81" s="21"/>
      <c r="AF81" s="21"/>
      <c r="AG81" s="21"/>
      <c r="AH81" s="22" t="e">
        <f t="shared" si="8"/>
        <v>#DIV/0!</v>
      </c>
      <c r="AI81" s="21"/>
      <c r="AJ81" s="21"/>
      <c r="AK81" s="21"/>
      <c r="AL81" s="21"/>
      <c r="AM81" s="21"/>
      <c r="AN81" s="21"/>
      <c r="AO81" s="21"/>
      <c r="AP81" s="21"/>
      <c r="AQ81" s="21"/>
      <c r="AR81" s="22" t="e">
        <f t="shared" si="14"/>
        <v>#DIV/0!</v>
      </c>
      <c r="AS81" s="22" t="e">
        <f t="shared" si="9"/>
        <v>#DIV/0!</v>
      </c>
    </row>
    <row r="82" spans="1:45" ht="25.5" x14ac:dyDescent="0.2">
      <c r="A82" s="17" t="s">
        <v>328</v>
      </c>
      <c r="B82" s="15" t="s">
        <v>280</v>
      </c>
      <c r="C82" s="11" t="s">
        <v>257</v>
      </c>
      <c r="D82" s="15" t="s">
        <v>40</v>
      </c>
      <c r="E82" s="16" t="s">
        <v>4</v>
      </c>
      <c r="F82" s="13">
        <v>19</v>
      </c>
      <c r="G82" s="5">
        <f t="shared" si="10"/>
        <v>14.25</v>
      </c>
      <c r="H82" s="9">
        <v>15</v>
      </c>
      <c r="I82" s="21">
        <v>93.333333333333329</v>
      </c>
      <c r="J82" s="21">
        <v>92</v>
      </c>
      <c r="K82" s="21">
        <v>84</v>
      </c>
      <c r="L82" s="21">
        <v>93.333333333333329</v>
      </c>
      <c r="M82" s="21">
        <v>90.666666666666671</v>
      </c>
      <c r="N82" s="22">
        <f t="shared" si="11"/>
        <v>90.666666666666657</v>
      </c>
      <c r="O82" s="21">
        <v>94.666666666666671</v>
      </c>
      <c r="P82" s="21">
        <v>93.333333333333329</v>
      </c>
      <c r="Q82" s="21">
        <v>93.333333333333329</v>
      </c>
      <c r="R82" s="21">
        <v>93.333333333333329</v>
      </c>
      <c r="S82" s="22">
        <f t="shared" si="12"/>
        <v>93.666666666666657</v>
      </c>
      <c r="T82" s="21">
        <v>93.333333333333329</v>
      </c>
      <c r="U82" s="21">
        <v>94.666666666666671</v>
      </c>
      <c r="V82" s="21">
        <v>85.333333333333329</v>
      </c>
      <c r="W82" s="21">
        <v>85.333333333333329</v>
      </c>
      <c r="X82" s="21">
        <v>89.333333333333329</v>
      </c>
      <c r="Y82" s="21">
        <v>89.333333333333329</v>
      </c>
      <c r="Z82" s="21">
        <v>94.666666666666671</v>
      </c>
      <c r="AA82" s="21">
        <v>94.666666666666671</v>
      </c>
      <c r="AB82" s="21">
        <v>90.666666666666671</v>
      </c>
      <c r="AC82" s="21">
        <v>93.333333333333329</v>
      </c>
      <c r="AD82" s="22">
        <f t="shared" si="13"/>
        <v>91.066666666666649</v>
      </c>
      <c r="AE82" s="21">
        <v>85.333333333333329</v>
      </c>
      <c r="AF82" s="21">
        <v>82.666666666666671</v>
      </c>
      <c r="AG82" s="21">
        <v>82.666666666666671</v>
      </c>
      <c r="AH82" s="22">
        <f t="shared" si="8"/>
        <v>83.555555555555557</v>
      </c>
      <c r="AI82" s="21">
        <v>94.666666666666671</v>
      </c>
      <c r="AJ82" s="21">
        <v>94.666666666666671</v>
      </c>
      <c r="AK82" s="21">
        <v>90.666666666666671</v>
      </c>
      <c r="AL82" s="21">
        <v>92</v>
      </c>
      <c r="AM82" s="21">
        <v>96</v>
      </c>
      <c r="AN82" s="21">
        <v>93.333333333333329</v>
      </c>
      <c r="AO82" s="21">
        <v>86.666666666666671</v>
      </c>
      <c r="AP82" s="21">
        <v>94.666666666666671</v>
      </c>
      <c r="AQ82" s="21">
        <v>88</v>
      </c>
      <c r="AR82" s="22">
        <f t="shared" si="14"/>
        <v>92.296296296296291</v>
      </c>
      <c r="AS82" s="22">
        <f t="shared" si="9"/>
        <v>90.250370370370362</v>
      </c>
    </row>
    <row r="83" spans="1:45" ht="25.5" x14ac:dyDescent="0.2">
      <c r="A83" s="17" t="s">
        <v>328</v>
      </c>
      <c r="B83" s="15" t="s">
        <v>280</v>
      </c>
      <c r="C83" s="11" t="s">
        <v>257</v>
      </c>
      <c r="D83" s="15" t="s">
        <v>41</v>
      </c>
      <c r="E83" s="16" t="s">
        <v>4</v>
      </c>
      <c r="F83" s="13">
        <v>24</v>
      </c>
      <c r="G83" s="5">
        <f t="shared" si="10"/>
        <v>18</v>
      </c>
      <c r="H83" s="9">
        <v>14</v>
      </c>
      <c r="I83" s="21">
        <v>72.857142857142861</v>
      </c>
      <c r="J83" s="21">
        <v>72.857142857142861</v>
      </c>
      <c r="K83" s="21">
        <v>67.142857142857139</v>
      </c>
      <c r="L83" s="21">
        <v>71.428571428571431</v>
      </c>
      <c r="M83" s="21">
        <v>75.714285714285708</v>
      </c>
      <c r="N83" s="22">
        <f t="shared" si="11"/>
        <v>72</v>
      </c>
      <c r="O83" s="21">
        <v>80</v>
      </c>
      <c r="P83" s="21">
        <v>82.857142857142861</v>
      </c>
      <c r="Q83" s="21">
        <v>85.714285714285708</v>
      </c>
      <c r="R83" s="21">
        <v>85.714285714285708</v>
      </c>
      <c r="S83" s="22">
        <f t="shared" si="12"/>
        <v>83.571428571428569</v>
      </c>
      <c r="T83" s="21">
        <v>81.428571428571431</v>
      </c>
      <c r="U83" s="21">
        <v>84.285714285714292</v>
      </c>
      <c r="V83" s="21">
        <v>75.714285714285708</v>
      </c>
      <c r="W83" s="21">
        <v>87.142857142857139</v>
      </c>
      <c r="X83" s="21">
        <v>80</v>
      </c>
      <c r="Y83" s="21">
        <v>80</v>
      </c>
      <c r="Z83" s="21">
        <v>84.285714285714292</v>
      </c>
      <c r="AA83" s="21">
        <v>77.142857142857139</v>
      </c>
      <c r="AB83" s="21">
        <v>81.428571428571431</v>
      </c>
      <c r="AC83" s="21">
        <v>82.857142857142861</v>
      </c>
      <c r="AD83" s="22">
        <f t="shared" si="13"/>
        <v>81.428571428571431</v>
      </c>
      <c r="AE83" s="21">
        <v>80</v>
      </c>
      <c r="AF83" s="21">
        <v>78.571428571428569</v>
      </c>
      <c r="AG83" s="21">
        <v>85.714285714285708</v>
      </c>
      <c r="AH83" s="22">
        <f t="shared" si="8"/>
        <v>81.428571428571431</v>
      </c>
      <c r="AI83" s="21">
        <v>74.285714285714292</v>
      </c>
      <c r="AJ83" s="21">
        <v>90</v>
      </c>
      <c r="AK83" s="21">
        <v>80</v>
      </c>
      <c r="AL83" s="21">
        <v>88.571428571428569</v>
      </c>
      <c r="AM83" s="21">
        <v>87.142857142857139</v>
      </c>
      <c r="AN83" s="21">
        <v>92.857142857142861</v>
      </c>
      <c r="AO83" s="21">
        <v>78.571428571428569</v>
      </c>
      <c r="AP83" s="21">
        <v>91.428571428571431</v>
      </c>
      <c r="AQ83" s="21">
        <v>78.571428571428569</v>
      </c>
      <c r="AR83" s="22">
        <f t="shared" si="14"/>
        <v>84.603174603174608</v>
      </c>
      <c r="AS83" s="22">
        <f t="shared" si="9"/>
        <v>80.606349206349208</v>
      </c>
    </row>
    <row r="84" spans="1:45" ht="25.5" x14ac:dyDescent="0.2">
      <c r="A84" s="17" t="s">
        <v>328</v>
      </c>
      <c r="B84" s="15" t="s">
        <v>280</v>
      </c>
      <c r="C84" s="11" t="s">
        <v>257</v>
      </c>
      <c r="D84" s="15" t="s">
        <v>42</v>
      </c>
      <c r="E84" s="16" t="s">
        <v>2</v>
      </c>
      <c r="F84" s="13">
        <v>27</v>
      </c>
      <c r="G84" s="5">
        <f t="shared" si="10"/>
        <v>20.25</v>
      </c>
      <c r="H84" s="9">
        <v>14</v>
      </c>
      <c r="I84" s="21">
        <v>95.714285714285708</v>
      </c>
      <c r="J84" s="21">
        <v>95.714285714285708</v>
      </c>
      <c r="K84" s="21">
        <v>90</v>
      </c>
      <c r="L84" s="21">
        <v>97.142857142857139</v>
      </c>
      <c r="M84" s="21">
        <v>92.857142857142861</v>
      </c>
      <c r="N84" s="22">
        <f t="shared" si="11"/>
        <v>94.285714285714292</v>
      </c>
      <c r="O84" s="21">
        <v>87.142857142857139</v>
      </c>
      <c r="P84" s="21">
        <v>92.857142857142861</v>
      </c>
      <c r="Q84" s="21">
        <v>94.285714285714292</v>
      </c>
      <c r="R84" s="21">
        <v>95.714285714285708</v>
      </c>
      <c r="S84" s="22">
        <f t="shared" si="12"/>
        <v>92.5</v>
      </c>
      <c r="T84" s="21">
        <v>97.142857142857139</v>
      </c>
      <c r="U84" s="21">
        <v>97.142857142857139</v>
      </c>
      <c r="V84" s="21">
        <v>91.428571428571431</v>
      </c>
      <c r="W84" s="21">
        <v>91.428571428571431</v>
      </c>
      <c r="X84" s="21">
        <v>92.857142857142861</v>
      </c>
      <c r="Y84" s="21">
        <v>92.857142857142861</v>
      </c>
      <c r="Z84" s="21">
        <v>92.857142857142861</v>
      </c>
      <c r="AA84" s="21">
        <v>95.714285714285708</v>
      </c>
      <c r="AB84" s="21">
        <v>90</v>
      </c>
      <c r="AC84" s="21">
        <v>94.285714285714292</v>
      </c>
      <c r="AD84" s="22">
        <f t="shared" si="13"/>
        <v>93.571428571428584</v>
      </c>
      <c r="AE84" s="21">
        <v>88.571428571428569</v>
      </c>
      <c r="AF84" s="21">
        <v>91.428571428571431</v>
      </c>
      <c r="AG84" s="21">
        <v>91.428571428571431</v>
      </c>
      <c r="AH84" s="22">
        <f t="shared" si="8"/>
        <v>90.476190476190482</v>
      </c>
      <c r="AI84" s="21">
        <v>97.142857142857139</v>
      </c>
      <c r="AJ84" s="21">
        <v>98.571428571428569</v>
      </c>
      <c r="AK84" s="21">
        <v>94.285714285714292</v>
      </c>
      <c r="AL84" s="21">
        <v>91.428571428571431</v>
      </c>
      <c r="AM84" s="21">
        <v>98.571428571428569</v>
      </c>
      <c r="AN84" s="21">
        <v>98.571428571428569</v>
      </c>
      <c r="AO84" s="21">
        <v>92.857142857142861</v>
      </c>
      <c r="AP84" s="21">
        <v>92.857142857142861</v>
      </c>
      <c r="AQ84" s="21">
        <v>91.428571428571431</v>
      </c>
      <c r="AR84" s="22">
        <f t="shared" si="14"/>
        <v>95.07936507936509</v>
      </c>
      <c r="AS84" s="22">
        <f t="shared" si="9"/>
        <v>93.182539682539684</v>
      </c>
    </row>
    <row r="85" spans="1:45" ht="25.5" x14ac:dyDescent="0.2">
      <c r="A85" s="11" t="s">
        <v>332</v>
      </c>
      <c r="B85" s="11" t="s">
        <v>279</v>
      </c>
      <c r="C85" s="11" t="s">
        <v>226</v>
      </c>
      <c r="D85" s="15" t="s">
        <v>44</v>
      </c>
      <c r="E85" s="16" t="s">
        <v>4</v>
      </c>
      <c r="F85" s="13">
        <v>188</v>
      </c>
      <c r="G85" s="5">
        <f t="shared" si="10"/>
        <v>141</v>
      </c>
      <c r="H85" s="9">
        <v>160</v>
      </c>
      <c r="I85" s="21">
        <v>84.125</v>
      </c>
      <c r="J85" s="21">
        <v>74.625</v>
      </c>
      <c r="K85" s="21">
        <v>65.25</v>
      </c>
      <c r="L85" s="21">
        <v>81.25</v>
      </c>
      <c r="M85" s="21">
        <v>75.375</v>
      </c>
      <c r="N85" s="22">
        <f t="shared" si="11"/>
        <v>76.125</v>
      </c>
      <c r="O85" s="21">
        <v>69.875</v>
      </c>
      <c r="P85" s="21">
        <v>80.625</v>
      </c>
      <c r="Q85" s="21">
        <v>80.375</v>
      </c>
      <c r="R85" s="21">
        <v>80.125</v>
      </c>
      <c r="S85" s="22">
        <f t="shared" si="12"/>
        <v>77.75</v>
      </c>
      <c r="T85" s="21">
        <v>78.375</v>
      </c>
      <c r="U85" s="21">
        <v>74.75</v>
      </c>
      <c r="V85" s="21">
        <v>58</v>
      </c>
      <c r="W85" s="21">
        <v>79</v>
      </c>
      <c r="X85" s="21">
        <v>82.375</v>
      </c>
      <c r="Y85" s="21">
        <v>81.25</v>
      </c>
      <c r="Z85" s="21">
        <v>78</v>
      </c>
      <c r="AA85" s="21">
        <v>72.875</v>
      </c>
      <c r="AB85" s="21">
        <v>77.625</v>
      </c>
      <c r="AC85" s="21">
        <v>74.5</v>
      </c>
      <c r="AD85" s="22">
        <f t="shared" si="13"/>
        <v>75.674999999999997</v>
      </c>
      <c r="AE85" s="21">
        <v>57.625</v>
      </c>
      <c r="AF85" s="21">
        <v>59.625</v>
      </c>
      <c r="AG85" s="21">
        <v>56.25</v>
      </c>
      <c r="AH85" s="22">
        <f t="shared" si="8"/>
        <v>57.833333333333336</v>
      </c>
      <c r="AI85" s="21">
        <v>77.25</v>
      </c>
      <c r="AJ85" s="21">
        <v>75.125</v>
      </c>
      <c r="AK85" s="21">
        <v>61.375</v>
      </c>
      <c r="AL85" s="21">
        <v>74.875</v>
      </c>
      <c r="AM85" s="21">
        <v>75.75</v>
      </c>
      <c r="AN85" s="21">
        <v>73</v>
      </c>
      <c r="AO85" s="21">
        <v>62.625</v>
      </c>
      <c r="AP85" s="21">
        <v>82.875</v>
      </c>
      <c r="AQ85" s="21">
        <v>74.875</v>
      </c>
      <c r="AR85" s="22">
        <f t="shared" si="14"/>
        <v>73.083333333333329</v>
      </c>
      <c r="AS85" s="22">
        <f t="shared" si="9"/>
        <v>72.093333333333334</v>
      </c>
    </row>
    <row r="86" spans="1:45" ht="25.5" x14ac:dyDescent="0.2">
      <c r="A86" s="11" t="s">
        <v>332</v>
      </c>
      <c r="B86" s="11" t="s">
        <v>279</v>
      </c>
      <c r="C86" s="11" t="s">
        <v>226</v>
      </c>
      <c r="D86" s="15" t="s">
        <v>44</v>
      </c>
      <c r="E86" s="16" t="s">
        <v>2</v>
      </c>
      <c r="F86" s="13">
        <v>81</v>
      </c>
      <c r="G86" s="5">
        <f t="shared" si="10"/>
        <v>60.75</v>
      </c>
      <c r="H86" s="9">
        <v>17</v>
      </c>
      <c r="I86" s="21">
        <v>81.17647058823529</v>
      </c>
      <c r="J86" s="21">
        <v>84.705882352941174</v>
      </c>
      <c r="K86" s="21">
        <v>72.941176470588232</v>
      </c>
      <c r="L86" s="21">
        <v>78.82352941176471</v>
      </c>
      <c r="M86" s="21">
        <v>65.882352941176464</v>
      </c>
      <c r="N86" s="22">
        <f t="shared" si="11"/>
        <v>76.705882352941174</v>
      </c>
      <c r="O86" s="21">
        <v>63.529411764705884</v>
      </c>
      <c r="P86" s="21">
        <v>71.764705882352942</v>
      </c>
      <c r="Q86" s="21">
        <v>78.82352941176471</v>
      </c>
      <c r="R86" s="21">
        <v>76.470588235294116</v>
      </c>
      <c r="S86" s="22">
        <f t="shared" si="12"/>
        <v>72.64705882352942</v>
      </c>
      <c r="T86" s="21">
        <v>71.764705882352942</v>
      </c>
      <c r="U86" s="21">
        <v>72.941176470588232</v>
      </c>
      <c r="V86" s="21">
        <v>70.588235294117652</v>
      </c>
      <c r="W86" s="21">
        <v>76.470588235294116</v>
      </c>
      <c r="X86" s="21">
        <v>72.941176470588232</v>
      </c>
      <c r="Y86" s="21">
        <v>80</v>
      </c>
      <c r="Z86" s="21">
        <v>72.941176470588232</v>
      </c>
      <c r="AA86" s="21">
        <v>80</v>
      </c>
      <c r="AB86" s="21">
        <v>85.882352941176464</v>
      </c>
      <c r="AC86" s="21">
        <v>83.529411764705884</v>
      </c>
      <c r="AD86" s="22">
        <f t="shared" si="13"/>
        <v>76.705882352941174</v>
      </c>
      <c r="AE86" s="21">
        <v>71.764705882352942</v>
      </c>
      <c r="AF86" s="21">
        <v>75.294117647058826</v>
      </c>
      <c r="AG86" s="21">
        <v>77.647058823529406</v>
      </c>
      <c r="AH86" s="22">
        <f t="shared" si="8"/>
        <v>74.901960784313715</v>
      </c>
      <c r="AI86" s="21">
        <v>72.941176470588232</v>
      </c>
      <c r="AJ86" s="21">
        <v>62.352941176470587</v>
      </c>
      <c r="AK86" s="21">
        <v>64.705882352941174</v>
      </c>
      <c r="AL86" s="21">
        <v>74.117647058823536</v>
      </c>
      <c r="AM86" s="21">
        <v>76.470588235294116</v>
      </c>
      <c r="AN86" s="21">
        <v>61.176470588235297</v>
      </c>
      <c r="AO86" s="21">
        <v>74.117647058823536</v>
      </c>
      <c r="AP86" s="21">
        <v>82.352941176470594</v>
      </c>
      <c r="AQ86" s="21">
        <v>76.470588235294116</v>
      </c>
      <c r="AR86" s="22">
        <f t="shared" si="14"/>
        <v>71.633986928104576</v>
      </c>
      <c r="AS86" s="22">
        <f t="shared" si="9"/>
        <v>74.518954248366001</v>
      </c>
    </row>
    <row r="87" spans="1:45" ht="38.25" x14ac:dyDescent="0.2">
      <c r="A87" s="11" t="s">
        <v>332</v>
      </c>
      <c r="B87" s="11" t="s">
        <v>279</v>
      </c>
      <c r="C87" s="11" t="s">
        <v>226</v>
      </c>
      <c r="D87" s="15" t="s">
        <v>45</v>
      </c>
      <c r="E87" s="16" t="s">
        <v>4</v>
      </c>
      <c r="F87" s="13">
        <v>109</v>
      </c>
      <c r="G87" s="5">
        <f t="shared" si="10"/>
        <v>81.75</v>
      </c>
      <c r="H87" s="9">
        <v>72</v>
      </c>
      <c r="I87" s="21">
        <v>81.388888888888886</v>
      </c>
      <c r="J87" s="21">
        <v>75.277777777777771</v>
      </c>
      <c r="K87" s="21">
        <v>67.222222222222229</v>
      </c>
      <c r="L87" s="21">
        <v>78.611111111111114</v>
      </c>
      <c r="M87" s="21">
        <v>80.555555555555557</v>
      </c>
      <c r="N87" s="22">
        <f t="shared" si="11"/>
        <v>76.611111111111114</v>
      </c>
      <c r="O87" s="21">
        <v>71.666666666666671</v>
      </c>
      <c r="P87" s="21">
        <v>83.611111111111114</v>
      </c>
      <c r="Q87" s="21">
        <v>81.111111111111114</v>
      </c>
      <c r="R87" s="21">
        <v>81.666666666666671</v>
      </c>
      <c r="S87" s="22">
        <f t="shared" si="12"/>
        <v>79.513888888888886</v>
      </c>
      <c r="T87" s="21">
        <v>81.944444444444443</v>
      </c>
      <c r="U87" s="21">
        <v>78.888888888888886</v>
      </c>
      <c r="V87" s="21">
        <v>53.611111111111114</v>
      </c>
      <c r="W87" s="21">
        <v>77.777777777777771</v>
      </c>
      <c r="X87" s="21">
        <v>76.944444444444443</v>
      </c>
      <c r="Y87" s="21">
        <v>79.444444444444443</v>
      </c>
      <c r="Z87" s="21">
        <v>79.444444444444443</v>
      </c>
      <c r="AA87" s="21">
        <v>76.944444444444443</v>
      </c>
      <c r="AB87" s="21">
        <v>76.666666666666671</v>
      </c>
      <c r="AC87" s="21">
        <v>74.166666666666671</v>
      </c>
      <c r="AD87" s="22">
        <f t="shared" si="13"/>
        <v>75.583333333333329</v>
      </c>
      <c r="AE87" s="21">
        <v>63.333333333333336</v>
      </c>
      <c r="AF87" s="21">
        <v>61.666666666666664</v>
      </c>
      <c r="AG87" s="21">
        <v>60.833333333333336</v>
      </c>
      <c r="AH87" s="22">
        <f t="shared" si="8"/>
        <v>61.94444444444445</v>
      </c>
      <c r="AI87" s="21">
        <v>84.444444444444443</v>
      </c>
      <c r="AJ87" s="21">
        <v>84.722222222222229</v>
      </c>
      <c r="AK87" s="21">
        <v>76.111111111111114</v>
      </c>
      <c r="AL87" s="21">
        <v>80</v>
      </c>
      <c r="AM87" s="21">
        <v>81.111111111111114</v>
      </c>
      <c r="AN87" s="21">
        <v>86.111111111111114</v>
      </c>
      <c r="AO87" s="21">
        <v>66.111111111111114</v>
      </c>
      <c r="AP87" s="21">
        <v>82.5</v>
      </c>
      <c r="AQ87" s="21">
        <v>78.333333333333329</v>
      </c>
      <c r="AR87" s="22">
        <f t="shared" si="14"/>
        <v>79.938271604938279</v>
      </c>
      <c r="AS87" s="22">
        <f t="shared" si="9"/>
        <v>74.718209876543213</v>
      </c>
    </row>
    <row r="88" spans="1:45" ht="38.25" x14ac:dyDescent="0.2">
      <c r="A88" s="11" t="s">
        <v>332</v>
      </c>
      <c r="B88" s="11" t="s">
        <v>279</v>
      </c>
      <c r="C88" s="11" t="s">
        <v>226</v>
      </c>
      <c r="D88" s="15" t="s">
        <v>45</v>
      </c>
      <c r="E88" s="16" t="s">
        <v>2</v>
      </c>
      <c r="F88" s="13">
        <v>170</v>
      </c>
      <c r="G88" s="5">
        <f t="shared" si="10"/>
        <v>127.5</v>
      </c>
      <c r="H88" s="9">
        <v>68</v>
      </c>
      <c r="I88" s="21">
        <v>87.941176470588232</v>
      </c>
      <c r="J88" s="21">
        <v>82.058823529411768</v>
      </c>
      <c r="K88" s="21">
        <v>71.17647058823529</v>
      </c>
      <c r="L88" s="21">
        <v>85.588235294117652</v>
      </c>
      <c r="M88" s="21">
        <v>69.411764705882348</v>
      </c>
      <c r="N88" s="22">
        <f t="shared" si="11"/>
        <v>79.235294117647044</v>
      </c>
      <c r="O88" s="21">
        <v>79.411764705882348</v>
      </c>
      <c r="P88" s="21">
        <v>86.17647058823529</v>
      </c>
      <c r="Q88" s="21">
        <v>86.17647058823529</v>
      </c>
      <c r="R88" s="21">
        <v>85.588235294117652</v>
      </c>
      <c r="S88" s="22">
        <f t="shared" si="12"/>
        <v>84.338235294117652</v>
      </c>
      <c r="T88" s="21">
        <v>89.117647058823536</v>
      </c>
      <c r="U88" s="21">
        <v>85.882352941176464</v>
      </c>
      <c r="V88" s="21">
        <v>70.294117647058826</v>
      </c>
      <c r="W88" s="21">
        <v>90.882352941176464</v>
      </c>
      <c r="X88" s="21">
        <v>88.529411764705884</v>
      </c>
      <c r="Y88" s="21">
        <v>90.294117647058826</v>
      </c>
      <c r="Z88" s="21">
        <v>83.235294117647058</v>
      </c>
      <c r="AA88" s="21">
        <v>81.470588235294116</v>
      </c>
      <c r="AB88" s="21">
        <v>83.235294117647058</v>
      </c>
      <c r="AC88" s="21">
        <v>82.352941176470594</v>
      </c>
      <c r="AD88" s="22">
        <f t="shared" si="13"/>
        <v>84.529411764705884</v>
      </c>
      <c r="AE88" s="21">
        <v>80.588235294117652</v>
      </c>
      <c r="AF88" s="21">
        <v>80.588235294117652</v>
      </c>
      <c r="AG88" s="21">
        <v>78.529411764705884</v>
      </c>
      <c r="AH88" s="22">
        <f t="shared" si="8"/>
        <v>79.901960784313729</v>
      </c>
      <c r="AI88" s="21">
        <v>87.058823529411768</v>
      </c>
      <c r="AJ88" s="21">
        <v>75.294117647058826</v>
      </c>
      <c r="AK88" s="21">
        <v>77.352941176470594</v>
      </c>
      <c r="AL88" s="21">
        <v>84.117647058823536</v>
      </c>
      <c r="AM88" s="21">
        <v>92.058823529411768</v>
      </c>
      <c r="AN88" s="21">
        <v>70.294117647058826</v>
      </c>
      <c r="AO88" s="21">
        <v>77.352941176470594</v>
      </c>
      <c r="AP88" s="21">
        <v>85.294117647058826</v>
      </c>
      <c r="AQ88" s="21">
        <v>81.470588235294116</v>
      </c>
      <c r="AR88" s="22">
        <f t="shared" si="14"/>
        <v>81.143790849673209</v>
      </c>
      <c r="AS88" s="22">
        <f t="shared" si="9"/>
        <v>81.829738562091507</v>
      </c>
    </row>
    <row r="89" spans="1:45" ht="51" x14ac:dyDescent="0.2">
      <c r="A89" s="11" t="s">
        <v>332</v>
      </c>
      <c r="B89" s="11" t="s">
        <v>279</v>
      </c>
      <c r="C89" s="11" t="s">
        <v>226</v>
      </c>
      <c r="D89" s="15" t="s">
        <v>46</v>
      </c>
      <c r="E89" s="16" t="s">
        <v>4</v>
      </c>
      <c r="F89" s="13">
        <v>115</v>
      </c>
      <c r="G89" s="5">
        <f t="shared" si="10"/>
        <v>86.25</v>
      </c>
      <c r="H89" s="9">
        <v>111</v>
      </c>
      <c r="I89" s="21">
        <v>79.099099099099092</v>
      </c>
      <c r="J89" s="21">
        <v>76.396396396396398</v>
      </c>
      <c r="K89" s="21">
        <v>62.702702702702702</v>
      </c>
      <c r="L89" s="21">
        <v>77.477477477477478</v>
      </c>
      <c r="M89" s="21">
        <v>78.738738738738732</v>
      </c>
      <c r="N89" s="22">
        <f t="shared" si="11"/>
        <v>74.882882882882882</v>
      </c>
      <c r="O89" s="21">
        <v>66.306306306306311</v>
      </c>
      <c r="P89" s="21">
        <v>81.261261261261268</v>
      </c>
      <c r="Q89" s="21">
        <v>80.36036036036036</v>
      </c>
      <c r="R89" s="21">
        <v>81.981981981981988</v>
      </c>
      <c r="S89" s="22">
        <f t="shared" si="12"/>
        <v>77.477477477477493</v>
      </c>
      <c r="T89" s="21">
        <v>80.36036036036036</v>
      </c>
      <c r="U89" s="21">
        <v>83.063063063063069</v>
      </c>
      <c r="V89" s="21">
        <v>57.297297297297298</v>
      </c>
      <c r="W89" s="21">
        <v>79.27927927927928</v>
      </c>
      <c r="X89" s="21">
        <v>78.738738738738732</v>
      </c>
      <c r="Y89" s="21">
        <v>76.756756756756758</v>
      </c>
      <c r="Z89" s="21">
        <v>77.657657657657651</v>
      </c>
      <c r="AA89" s="21">
        <v>72.432432432432435</v>
      </c>
      <c r="AB89" s="21">
        <v>81.801801801801801</v>
      </c>
      <c r="AC89" s="21">
        <v>81.261261261261268</v>
      </c>
      <c r="AD89" s="22">
        <f t="shared" si="13"/>
        <v>76.86486486486487</v>
      </c>
      <c r="AE89" s="21">
        <v>65.045045045045043</v>
      </c>
      <c r="AF89" s="21">
        <v>61.081081081081081</v>
      </c>
      <c r="AG89" s="21">
        <v>59.81981981981982</v>
      </c>
      <c r="AH89" s="22">
        <f t="shared" si="8"/>
        <v>61.981981981981981</v>
      </c>
      <c r="AI89" s="21">
        <v>80.72072072072072</v>
      </c>
      <c r="AJ89" s="21">
        <v>79.63963963963964</v>
      </c>
      <c r="AK89" s="21">
        <v>65.045045045045043</v>
      </c>
      <c r="AL89" s="21">
        <v>80.540540540540547</v>
      </c>
      <c r="AM89" s="21">
        <v>83.063063063063069</v>
      </c>
      <c r="AN89" s="21">
        <v>80.900900900900908</v>
      </c>
      <c r="AO89" s="21">
        <v>62.882882882882882</v>
      </c>
      <c r="AP89" s="21">
        <v>85.045045045045043</v>
      </c>
      <c r="AQ89" s="21">
        <v>79.819819819819813</v>
      </c>
      <c r="AR89" s="22">
        <f t="shared" si="14"/>
        <v>77.517517517517533</v>
      </c>
      <c r="AS89" s="22">
        <f t="shared" si="9"/>
        <v>73.744944944944947</v>
      </c>
    </row>
    <row r="90" spans="1:45" ht="38.25" x14ac:dyDescent="0.2">
      <c r="A90" s="11" t="s">
        <v>332</v>
      </c>
      <c r="B90" s="11" t="s">
        <v>279</v>
      </c>
      <c r="C90" s="11" t="s">
        <v>226</v>
      </c>
      <c r="D90" s="15" t="s">
        <v>47</v>
      </c>
      <c r="E90" s="16" t="s">
        <v>4</v>
      </c>
      <c r="F90" s="13">
        <v>122</v>
      </c>
      <c r="G90" s="5">
        <f t="shared" si="10"/>
        <v>91.5</v>
      </c>
      <c r="H90" s="9">
        <v>95</v>
      </c>
      <c r="I90" s="21">
        <v>86.94736842105263</v>
      </c>
      <c r="J90" s="21">
        <v>81.473684210526315</v>
      </c>
      <c r="K90" s="21">
        <v>69.684210526315795</v>
      </c>
      <c r="L90" s="21">
        <v>86.10526315789474</v>
      </c>
      <c r="M90" s="21">
        <v>73.684210526315795</v>
      </c>
      <c r="N90" s="22">
        <f t="shared" si="11"/>
        <v>79.578947368421055</v>
      </c>
      <c r="O90" s="21">
        <v>72.21052631578948</v>
      </c>
      <c r="P90" s="21">
        <v>80.84210526315789</v>
      </c>
      <c r="Q90" s="21">
        <v>83.578947368421055</v>
      </c>
      <c r="R90" s="21">
        <v>81.263157894736835</v>
      </c>
      <c r="S90" s="22">
        <f t="shared" si="12"/>
        <v>79.473684210526315</v>
      </c>
      <c r="T90" s="21">
        <v>83.15789473684211</v>
      </c>
      <c r="U90" s="21">
        <v>85.05263157894737</v>
      </c>
      <c r="V90" s="21">
        <v>55.789473684210527</v>
      </c>
      <c r="W90" s="21">
        <v>84</v>
      </c>
      <c r="X90" s="21">
        <v>82.10526315789474</v>
      </c>
      <c r="Y90" s="21">
        <v>85.05263157894737</v>
      </c>
      <c r="Z90" s="21">
        <v>84.21052631578948</v>
      </c>
      <c r="AA90" s="21">
        <v>83.578947368421055</v>
      </c>
      <c r="AB90" s="21">
        <v>80.421052631578945</v>
      </c>
      <c r="AC90" s="21">
        <v>76.421052631578945</v>
      </c>
      <c r="AD90" s="22">
        <f t="shared" si="13"/>
        <v>79.978947368421046</v>
      </c>
      <c r="AE90" s="21">
        <v>64</v>
      </c>
      <c r="AF90" s="21">
        <v>63.789473684210527</v>
      </c>
      <c r="AG90" s="21">
        <v>61.05263157894737</v>
      </c>
      <c r="AH90" s="22">
        <f t="shared" si="8"/>
        <v>62.94736842105263</v>
      </c>
      <c r="AI90" s="21">
        <v>87.15789473684211</v>
      </c>
      <c r="AJ90" s="21">
        <v>85.263157894736835</v>
      </c>
      <c r="AK90" s="21">
        <v>72</v>
      </c>
      <c r="AL90" s="21">
        <v>89.263157894736835</v>
      </c>
      <c r="AM90" s="21">
        <v>87.78947368421052</v>
      </c>
      <c r="AN90" s="21">
        <v>83.15789473684211</v>
      </c>
      <c r="AO90" s="21">
        <v>65.684210526315795</v>
      </c>
      <c r="AP90" s="21">
        <v>89.89473684210526</v>
      </c>
      <c r="AQ90" s="21">
        <v>86.10526315789474</v>
      </c>
      <c r="AR90" s="22">
        <f t="shared" si="14"/>
        <v>82.923976608187161</v>
      </c>
      <c r="AS90" s="22">
        <f t="shared" si="9"/>
        <v>76.980584795321633</v>
      </c>
    </row>
    <row r="91" spans="1:45" ht="38.25" x14ac:dyDescent="0.2">
      <c r="A91" s="11" t="s">
        <v>332</v>
      </c>
      <c r="B91" s="11" t="s">
        <v>279</v>
      </c>
      <c r="C91" s="11" t="s">
        <v>226</v>
      </c>
      <c r="D91" s="15" t="s">
        <v>47</v>
      </c>
      <c r="E91" s="16" t="s">
        <v>2</v>
      </c>
      <c r="F91" s="13">
        <v>128</v>
      </c>
      <c r="G91" s="5">
        <f t="shared" si="10"/>
        <v>96</v>
      </c>
      <c r="H91" s="9">
        <v>29</v>
      </c>
      <c r="I91" s="21">
        <v>85.517241379310349</v>
      </c>
      <c r="J91" s="21">
        <v>78.620689655172413</v>
      </c>
      <c r="K91" s="21">
        <v>78.620689655172413</v>
      </c>
      <c r="L91" s="21">
        <v>85.517241379310349</v>
      </c>
      <c r="M91" s="21">
        <v>69.65517241379311</v>
      </c>
      <c r="N91" s="22">
        <f t="shared" si="11"/>
        <v>79.586206896551715</v>
      </c>
      <c r="O91" s="21">
        <v>79.310344827586206</v>
      </c>
      <c r="P91" s="21">
        <v>82.068965517241381</v>
      </c>
      <c r="Q91" s="21">
        <v>84.137931034482762</v>
      </c>
      <c r="R91" s="21">
        <v>83.448275862068968</v>
      </c>
      <c r="S91" s="22">
        <f t="shared" si="12"/>
        <v>82.241379310344826</v>
      </c>
      <c r="T91" s="21">
        <v>84.137931034482762</v>
      </c>
      <c r="U91" s="21">
        <v>84.137931034482762</v>
      </c>
      <c r="V91" s="21">
        <v>76.551724137931032</v>
      </c>
      <c r="W91" s="21">
        <v>89.65517241379311</v>
      </c>
      <c r="X91" s="21">
        <v>82.758620689655174</v>
      </c>
      <c r="Y91" s="21">
        <v>81.379310344827587</v>
      </c>
      <c r="Z91" s="21">
        <v>86.896551724137936</v>
      </c>
      <c r="AA91" s="21">
        <v>86.896551724137936</v>
      </c>
      <c r="AB91" s="21">
        <v>83.448275862068968</v>
      </c>
      <c r="AC91" s="21">
        <v>85.517241379310349</v>
      </c>
      <c r="AD91" s="22">
        <f t="shared" si="13"/>
        <v>84.137931034482762</v>
      </c>
      <c r="AE91" s="21">
        <v>85.517241379310349</v>
      </c>
      <c r="AF91" s="21">
        <v>80</v>
      </c>
      <c r="AG91" s="21">
        <v>79.310344827586206</v>
      </c>
      <c r="AH91" s="22">
        <f t="shared" si="8"/>
        <v>81.609195402298852</v>
      </c>
      <c r="AI91" s="21">
        <v>82.758620689655174</v>
      </c>
      <c r="AJ91" s="21">
        <v>72.41379310344827</v>
      </c>
      <c r="AK91" s="21">
        <v>75.862068965517238</v>
      </c>
      <c r="AL91" s="21">
        <v>84.137931034482762</v>
      </c>
      <c r="AM91" s="21">
        <v>89.65517241379311</v>
      </c>
      <c r="AN91" s="21">
        <v>71.724137931034477</v>
      </c>
      <c r="AO91" s="21">
        <v>76.551724137931032</v>
      </c>
      <c r="AP91" s="21">
        <v>87.58620689655173</v>
      </c>
      <c r="AQ91" s="21">
        <v>82.758620689655174</v>
      </c>
      <c r="AR91" s="22">
        <f t="shared" si="14"/>
        <v>80.383141762452098</v>
      </c>
      <c r="AS91" s="22">
        <f t="shared" si="9"/>
        <v>81.591570881226048</v>
      </c>
    </row>
    <row r="92" spans="1:45" ht="12" customHeight="1" x14ac:dyDescent="0.2">
      <c r="A92" s="11" t="s">
        <v>332</v>
      </c>
      <c r="B92" s="11" t="s">
        <v>279</v>
      </c>
      <c r="C92" s="11" t="s">
        <v>226</v>
      </c>
      <c r="D92" s="15" t="s">
        <v>48</v>
      </c>
      <c r="E92" s="16" t="s">
        <v>4</v>
      </c>
      <c r="F92" s="13">
        <v>81</v>
      </c>
      <c r="G92" s="5">
        <f t="shared" si="10"/>
        <v>60.75</v>
      </c>
      <c r="H92" s="9">
        <v>41</v>
      </c>
      <c r="I92" s="21">
        <v>90.731707317073173</v>
      </c>
      <c r="J92" s="21">
        <v>84.878048780487802</v>
      </c>
      <c r="K92" s="21">
        <v>76.097560975609753</v>
      </c>
      <c r="L92" s="21">
        <v>88.292682926829272</v>
      </c>
      <c r="M92" s="21">
        <v>76.097560975609753</v>
      </c>
      <c r="N92" s="22">
        <f t="shared" si="11"/>
        <v>83.219512195121951</v>
      </c>
      <c r="O92" s="21">
        <v>66.341463414634148</v>
      </c>
      <c r="P92" s="21">
        <v>77.073170731707322</v>
      </c>
      <c r="Q92" s="21">
        <v>76.58536585365853</v>
      </c>
      <c r="R92" s="21">
        <v>78.048780487804876</v>
      </c>
      <c r="S92" s="22">
        <f t="shared" si="12"/>
        <v>74.512195121951223</v>
      </c>
      <c r="T92" s="21">
        <v>84.878048780487802</v>
      </c>
      <c r="U92" s="21">
        <v>81.951219512195124</v>
      </c>
      <c r="V92" s="21">
        <v>62.439024390243901</v>
      </c>
      <c r="W92" s="21">
        <v>90.731707317073173</v>
      </c>
      <c r="X92" s="21">
        <v>88.292682926829272</v>
      </c>
      <c r="Y92" s="21">
        <v>87.317073170731703</v>
      </c>
      <c r="Z92" s="21">
        <v>85.365853658536579</v>
      </c>
      <c r="AA92" s="21">
        <v>80</v>
      </c>
      <c r="AB92" s="21">
        <v>76.58536585365853</v>
      </c>
      <c r="AC92" s="21">
        <v>66.341463414634148</v>
      </c>
      <c r="AD92" s="22">
        <f t="shared" si="13"/>
        <v>80.390243902439039</v>
      </c>
      <c r="AE92" s="21">
        <v>71.219512195121951</v>
      </c>
      <c r="AF92" s="21">
        <v>64.390243902439025</v>
      </c>
      <c r="AG92" s="21">
        <v>67.317073170731703</v>
      </c>
      <c r="AH92" s="22">
        <f t="shared" si="8"/>
        <v>67.642276422764226</v>
      </c>
      <c r="AI92" s="21">
        <v>88.292682926829272</v>
      </c>
      <c r="AJ92" s="21">
        <v>88.292682926829272</v>
      </c>
      <c r="AK92" s="21">
        <v>71.707317073170728</v>
      </c>
      <c r="AL92" s="21">
        <v>84.390243902439025</v>
      </c>
      <c r="AM92" s="21">
        <v>86.829268292682926</v>
      </c>
      <c r="AN92" s="21">
        <v>87.317073170731703</v>
      </c>
      <c r="AO92" s="21">
        <v>67.804878048780495</v>
      </c>
      <c r="AP92" s="21">
        <v>90.731707317073173</v>
      </c>
      <c r="AQ92" s="21">
        <v>83.41463414634147</v>
      </c>
      <c r="AR92" s="22">
        <f t="shared" si="14"/>
        <v>83.197831978319783</v>
      </c>
      <c r="AS92" s="22">
        <f t="shared" si="9"/>
        <v>77.79241192411925</v>
      </c>
    </row>
    <row r="93" spans="1:45" ht="38.25" x14ac:dyDescent="0.2">
      <c r="A93" s="11" t="s">
        <v>332</v>
      </c>
      <c r="B93" s="11" t="s">
        <v>279</v>
      </c>
      <c r="C93" s="11" t="s">
        <v>226</v>
      </c>
      <c r="D93" s="15" t="s">
        <v>48</v>
      </c>
      <c r="E93" s="16" t="s">
        <v>2</v>
      </c>
      <c r="F93" s="13">
        <v>93</v>
      </c>
      <c r="G93" s="5">
        <f t="shared" si="10"/>
        <v>69.75</v>
      </c>
      <c r="H93" s="9">
        <v>48</v>
      </c>
      <c r="I93" s="21">
        <v>91.25</v>
      </c>
      <c r="J93" s="21">
        <v>87.916666666666671</v>
      </c>
      <c r="K93" s="21">
        <v>80.416666666666671</v>
      </c>
      <c r="L93" s="21">
        <v>88.75</v>
      </c>
      <c r="M93" s="21">
        <v>81.666666666666671</v>
      </c>
      <c r="N93" s="22">
        <f t="shared" si="11"/>
        <v>86.000000000000014</v>
      </c>
      <c r="O93" s="21">
        <v>84.583333333333329</v>
      </c>
      <c r="P93" s="21">
        <v>88.333333333333329</v>
      </c>
      <c r="Q93" s="21">
        <v>89.583333333333329</v>
      </c>
      <c r="R93" s="21">
        <v>88.333333333333329</v>
      </c>
      <c r="S93" s="22">
        <f t="shared" si="12"/>
        <v>87.708333333333329</v>
      </c>
      <c r="T93" s="21">
        <v>91.25</v>
      </c>
      <c r="U93" s="21">
        <v>88.333333333333329</v>
      </c>
      <c r="V93" s="21">
        <v>76.25</v>
      </c>
      <c r="W93" s="21">
        <v>90.416666666666671</v>
      </c>
      <c r="X93" s="21">
        <v>93.75</v>
      </c>
      <c r="Y93" s="21">
        <v>89.166666666666671</v>
      </c>
      <c r="Z93" s="21">
        <v>92.916666666666671</v>
      </c>
      <c r="AA93" s="21">
        <v>90.833333333333329</v>
      </c>
      <c r="AB93" s="21">
        <v>92.916666666666671</v>
      </c>
      <c r="AC93" s="21">
        <v>92.916666666666671</v>
      </c>
      <c r="AD93" s="22">
        <f t="shared" si="13"/>
        <v>89.874999999999986</v>
      </c>
      <c r="AE93" s="21">
        <v>85.416666666666671</v>
      </c>
      <c r="AF93" s="21">
        <v>85.833333333333329</v>
      </c>
      <c r="AG93" s="21">
        <v>86.666666666666671</v>
      </c>
      <c r="AH93" s="22">
        <f t="shared" si="8"/>
        <v>85.972222222222229</v>
      </c>
      <c r="AI93" s="21">
        <v>90.833333333333329</v>
      </c>
      <c r="AJ93" s="21">
        <v>83.333333333333329</v>
      </c>
      <c r="AK93" s="21">
        <v>83.333333333333329</v>
      </c>
      <c r="AL93" s="21">
        <v>87.083333333333329</v>
      </c>
      <c r="AM93" s="21">
        <v>91.666666666666671</v>
      </c>
      <c r="AN93" s="21">
        <v>73.75</v>
      </c>
      <c r="AO93" s="21">
        <v>80</v>
      </c>
      <c r="AP93" s="21">
        <v>90.833333333333329</v>
      </c>
      <c r="AQ93" s="21">
        <v>90</v>
      </c>
      <c r="AR93" s="22">
        <f t="shared" si="14"/>
        <v>85.648148148148152</v>
      </c>
      <c r="AS93" s="22">
        <f t="shared" si="9"/>
        <v>87.040740740740745</v>
      </c>
    </row>
    <row r="94" spans="1:45" ht="25.5" x14ac:dyDescent="0.2">
      <c r="A94" s="11" t="s">
        <v>332</v>
      </c>
      <c r="B94" s="15" t="s">
        <v>280</v>
      </c>
      <c r="C94" s="11" t="s">
        <v>258</v>
      </c>
      <c r="D94" s="15" t="s">
        <v>49</v>
      </c>
      <c r="E94" s="16" t="s">
        <v>4</v>
      </c>
      <c r="F94" s="13">
        <v>13</v>
      </c>
      <c r="G94" s="5">
        <f t="shared" si="10"/>
        <v>9.75</v>
      </c>
      <c r="H94" s="9">
        <v>11</v>
      </c>
      <c r="I94" s="21">
        <v>63.636363636363633</v>
      </c>
      <c r="J94" s="21">
        <v>78.181818181818187</v>
      </c>
      <c r="K94" s="21">
        <v>69.090909090909093</v>
      </c>
      <c r="L94" s="21">
        <v>70.909090909090907</v>
      </c>
      <c r="M94" s="21">
        <v>78.181818181818187</v>
      </c>
      <c r="N94" s="22">
        <f t="shared" si="11"/>
        <v>72</v>
      </c>
      <c r="O94" s="21">
        <v>65.454545454545453</v>
      </c>
      <c r="P94" s="21">
        <v>69.090909090909093</v>
      </c>
      <c r="Q94" s="21">
        <v>69.090909090909093</v>
      </c>
      <c r="R94" s="21">
        <v>69.090909090909093</v>
      </c>
      <c r="S94" s="22">
        <f t="shared" si="12"/>
        <v>68.181818181818187</v>
      </c>
      <c r="T94" s="21">
        <v>69.090909090909093</v>
      </c>
      <c r="U94" s="21">
        <v>69.090909090909093</v>
      </c>
      <c r="V94" s="21">
        <v>36.363636363636367</v>
      </c>
      <c r="W94" s="21">
        <v>56.363636363636367</v>
      </c>
      <c r="X94" s="21">
        <v>60</v>
      </c>
      <c r="Y94" s="21">
        <v>65.454545454545453</v>
      </c>
      <c r="Z94" s="21">
        <v>74.545454545454547</v>
      </c>
      <c r="AA94" s="21">
        <v>78.181818181818187</v>
      </c>
      <c r="AB94" s="21">
        <v>72.727272727272734</v>
      </c>
      <c r="AC94" s="21">
        <v>80</v>
      </c>
      <c r="AD94" s="22">
        <f t="shared" si="13"/>
        <v>66.181818181818187</v>
      </c>
      <c r="AE94" s="21">
        <v>65.454545454545453</v>
      </c>
      <c r="AF94" s="21">
        <v>63.636363636363633</v>
      </c>
      <c r="AG94" s="21">
        <v>72.727272727272734</v>
      </c>
      <c r="AH94" s="22">
        <f t="shared" si="8"/>
        <v>67.272727272727266</v>
      </c>
      <c r="AI94" s="21">
        <v>70.909090909090907</v>
      </c>
      <c r="AJ94" s="21">
        <v>76.36363636363636</v>
      </c>
      <c r="AK94" s="21">
        <v>65.454545454545453</v>
      </c>
      <c r="AL94" s="21">
        <v>76.36363636363636</v>
      </c>
      <c r="AM94" s="21">
        <v>74.545454545454547</v>
      </c>
      <c r="AN94" s="21">
        <v>69.090909090909093</v>
      </c>
      <c r="AO94" s="21">
        <v>58.18181818181818</v>
      </c>
      <c r="AP94" s="21">
        <v>76.36363636363636</v>
      </c>
      <c r="AQ94" s="21">
        <v>74.545454545454547</v>
      </c>
      <c r="AR94" s="22">
        <f t="shared" si="14"/>
        <v>71.313131313131308</v>
      </c>
      <c r="AS94" s="22">
        <f t="shared" si="9"/>
        <v>68.98989898989899</v>
      </c>
    </row>
    <row r="95" spans="1:45" ht="25.5" x14ac:dyDescent="0.2">
      <c r="A95" s="11" t="s">
        <v>332</v>
      </c>
      <c r="B95" s="15" t="s">
        <v>280</v>
      </c>
      <c r="C95" s="11" t="s">
        <v>258</v>
      </c>
      <c r="D95" s="15" t="s">
        <v>49</v>
      </c>
      <c r="E95" s="16" t="s">
        <v>2</v>
      </c>
      <c r="F95" s="13">
        <v>218</v>
      </c>
      <c r="G95" s="5">
        <f t="shared" si="10"/>
        <v>163.5</v>
      </c>
      <c r="H95" s="9">
        <v>85</v>
      </c>
      <c r="I95" s="21">
        <v>88.235294117647058</v>
      </c>
      <c r="J95" s="21">
        <v>84.470588235294116</v>
      </c>
      <c r="K95" s="21">
        <v>73.882352941176464</v>
      </c>
      <c r="L95" s="21">
        <v>85.411764705882348</v>
      </c>
      <c r="M95" s="21">
        <v>76.470588235294116</v>
      </c>
      <c r="N95" s="22">
        <f t="shared" si="11"/>
        <v>81.694117647058832</v>
      </c>
      <c r="O95" s="21">
        <v>78.82352941176471</v>
      </c>
      <c r="P95" s="21">
        <v>83.529411764705884</v>
      </c>
      <c r="Q95" s="21">
        <v>84.470588235294116</v>
      </c>
      <c r="R95" s="21">
        <v>84.705882352941174</v>
      </c>
      <c r="S95" s="22">
        <f t="shared" si="12"/>
        <v>82.882352941176478</v>
      </c>
      <c r="T95" s="21">
        <v>84.705882352941174</v>
      </c>
      <c r="U95" s="21">
        <v>85.17647058823529</v>
      </c>
      <c r="V95" s="21">
        <v>77.647058823529406</v>
      </c>
      <c r="W95" s="21">
        <v>83.294117647058826</v>
      </c>
      <c r="X95" s="21">
        <v>82.352941176470594</v>
      </c>
      <c r="Y95" s="21">
        <v>79.764705882352942</v>
      </c>
      <c r="Z95" s="21">
        <v>82.352941176470594</v>
      </c>
      <c r="AA95" s="21">
        <v>82.117647058823536</v>
      </c>
      <c r="AB95" s="21">
        <v>82.352941176470594</v>
      </c>
      <c r="AC95" s="21">
        <v>86.117647058823536</v>
      </c>
      <c r="AD95" s="22">
        <f t="shared" si="13"/>
        <v>82.588235294117652</v>
      </c>
      <c r="AE95" s="21">
        <v>80.235294117647058</v>
      </c>
      <c r="AF95" s="21">
        <v>80.705882352941174</v>
      </c>
      <c r="AG95" s="21">
        <v>82.117647058823536</v>
      </c>
      <c r="AH95" s="22">
        <f t="shared" si="8"/>
        <v>81.019607843137251</v>
      </c>
      <c r="AI95" s="21">
        <v>85.882352941176464</v>
      </c>
      <c r="AJ95" s="21">
        <v>85.647058823529406</v>
      </c>
      <c r="AK95" s="21">
        <v>80.235294117647058</v>
      </c>
      <c r="AL95" s="21">
        <v>84</v>
      </c>
      <c r="AM95" s="21">
        <v>89.647058823529406</v>
      </c>
      <c r="AN95" s="21">
        <v>85.411764705882348</v>
      </c>
      <c r="AO95" s="21">
        <v>82.117647058823536</v>
      </c>
      <c r="AP95" s="21">
        <v>86.82352941176471</v>
      </c>
      <c r="AQ95" s="21">
        <v>84.941176470588232</v>
      </c>
      <c r="AR95" s="22">
        <f t="shared" si="14"/>
        <v>84.967320261437919</v>
      </c>
      <c r="AS95" s="22">
        <f t="shared" si="9"/>
        <v>82.630326797385621</v>
      </c>
    </row>
    <row r="96" spans="1:45" ht="25.5" x14ac:dyDescent="0.2">
      <c r="A96" s="11" t="s">
        <v>332</v>
      </c>
      <c r="B96" s="15" t="s">
        <v>280</v>
      </c>
      <c r="C96" s="11" t="s">
        <v>258</v>
      </c>
      <c r="D96" s="15" t="s">
        <v>50</v>
      </c>
      <c r="E96" s="16" t="s">
        <v>4</v>
      </c>
      <c r="F96" s="13">
        <v>8</v>
      </c>
      <c r="G96" s="5">
        <f t="shared" si="10"/>
        <v>6</v>
      </c>
      <c r="H96" s="9">
        <v>4</v>
      </c>
      <c r="I96" s="21">
        <v>65</v>
      </c>
      <c r="J96" s="21">
        <v>70</v>
      </c>
      <c r="K96" s="21">
        <v>65</v>
      </c>
      <c r="L96" s="21">
        <v>65</v>
      </c>
      <c r="M96" s="21">
        <v>55</v>
      </c>
      <c r="N96" s="22">
        <f t="shared" si="11"/>
        <v>64</v>
      </c>
      <c r="O96" s="21">
        <v>90</v>
      </c>
      <c r="P96" s="21">
        <v>95</v>
      </c>
      <c r="Q96" s="21">
        <v>95</v>
      </c>
      <c r="R96" s="21">
        <v>95</v>
      </c>
      <c r="S96" s="22">
        <f t="shared" si="12"/>
        <v>93.75</v>
      </c>
      <c r="T96" s="21">
        <v>90</v>
      </c>
      <c r="U96" s="21">
        <v>100</v>
      </c>
      <c r="V96" s="21">
        <v>70</v>
      </c>
      <c r="W96" s="21">
        <v>100</v>
      </c>
      <c r="X96" s="21">
        <v>95</v>
      </c>
      <c r="Y96" s="21">
        <v>75</v>
      </c>
      <c r="Z96" s="21">
        <v>100</v>
      </c>
      <c r="AA96" s="21">
        <v>90</v>
      </c>
      <c r="AB96" s="21">
        <v>100</v>
      </c>
      <c r="AC96" s="21">
        <v>100</v>
      </c>
      <c r="AD96" s="22">
        <f t="shared" si="13"/>
        <v>92</v>
      </c>
      <c r="AE96" s="21">
        <v>85</v>
      </c>
      <c r="AF96" s="21">
        <v>80</v>
      </c>
      <c r="AG96" s="21">
        <v>80</v>
      </c>
      <c r="AH96" s="22">
        <f t="shared" si="8"/>
        <v>81.666666666666671</v>
      </c>
      <c r="AI96" s="21">
        <v>90</v>
      </c>
      <c r="AJ96" s="21">
        <v>100</v>
      </c>
      <c r="AK96" s="21">
        <v>70</v>
      </c>
      <c r="AL96" s="21">
        <v>100</v>
      </c>
      <c r="AM96" s="21">
        <v>95</v>
      </c>
      <c r="AN96" s="21">
        <v>95</v>
      </c>
      <c r="AO96" s="21">
        <v>80</v>
      </c>
      <c r="AP96" s="21">
        <v>100</v>
      </c>
      <c r="AQ96" s="21">
        <v>95</v>
      </c>
      <c r="AR96" s="22">
        <f t="shared" si="14"/>
        <v>91.666666666666671</v>
      </c>
      <c r="AS96" s="22">
        <f t="shared" si="9"/>
        <v>84.616666666666674</v>
      </c>
    </row>
    <row r="97" spans="1:45" ht="25.5" x14ac:dyDescent="0.2">
      <c r="A97" s="11" t="s">
        <v>332</v>
      </c>
      <c r="B97" s="15" t="s">
        <v>280</v>
      </c>
      <c r="C97" s="11" t="s">
        <v>258</v>
      </c>
      <c r="D97" s="15" t="s">
        <v>50</v>
      </c>
      <c r="E97" s="16" t="s">
        <v>2</v>
      </c>
      <c r="F97" s="13">
        <v>21</v>
      </c>
      <c r="G97" s="5">
        <f t="shared" si="10"/>
        <v>15.75</v>
      </c>
      <c r="H97" s="9">
        <v>18</v>
      </c>
      <c r="I97" s="21">
        <v>88.888888888888886</v>
      </c>
      <c r="J97" s="21">
        <v>88.888888888888886</v>
      </c>
      <c r="K97" s="21">
        <v>78.888888888888886</v>
      </c>
      <c r="L97" s="21">
        <v>87.777777777777771</v>
      </c>
      <c r="M97" s="21">
        <v>83.333333333333329</v>
      </c>
      <c r="N97" s="22">
        <f t="shared" si="11"/>
        <v>85.555555555555543</v>
      </c>
      <c r="O97" s="21">
        <v>84.444444444444443</v>
      </c>
      <c r="P97" s="21">
        <v>90</v>
      </c>
      <c r="Q97" s="21">
        <v>87.777777777777771</v>
      </c>
      <c r="R97" s="21">
        <v>90</v>
      </c>
      <c r="S97" s="22">
        <f t="shared" si="12"/>
        <v>88.055555555555557</v>
      </c>
      <c r="T97" s="21">
        <v>91.111111111111114</v>
      </c>
      <c r="U97" s="21">
        <v>87.777777777777771</v>
      </c>
      <c r="V97" s="21">
        <v>84.444444444444443</v>
      </c>
      <c r="W97" s="21">
        <v>94.444444444444443</v>
      </c>
      <c r="X97" s="21">
        <v>88.888888888888886</v>
      </c>
      <c r="Y97" s="21">
        <v>87.777777777777771</v>
      </c>
      <c r="Z97" s="21">
        <v>88.888888888888886</v>
      </c>
      <c r="AA97" s="21">
        <v>87.777777777777771</v>
      </c>
      <c r="AB97" s="21">
        <v>84.444444444444443</v>
      </c>
      <c r="AC97" s="21">
        <v>88.888888888888886</v>
      </c>
      <c r="AD97" s="22">
        <f t="shared" si="13"/>
        <v>88.444444444444443</v>
      </c>
      <c r="AE97" s="21">
        <v>80</v>
      </c>
      <c r="AF97" s="21">
        <v>81.111111111111114</v>
      </c>
      <c r="AG97" s="21">
        <v>80</v>
      </c>
      <c r="AH97" s="22">
        <f t="shared" si="8"/>
        <v>80.370370370370367</v>
      </c>
      <c r="AI97" s="21">
        <v>94.444444444444443</v>
      </c>
      <c r="AJ97" s="21">
        <v>94.444444444444443</v>
      </c>
      <c r="AK97" s="21">
        <v>93.333333333333329</v>
      </c>
      <c r="AL97" s="21">
        <v>93.333333333333329</v>
      </c>
      <c r="AM97" s="21">
        <v>96.666666666666671</v>
      </c>
      <c r="AN97" s="21">
        <v>96.666666666666671</v>
      </c>
      <c r="AO97" s="21">
        <v>76.666666666666671</v>
      </c>
      <c r="AP97" s="21">
        <v>97.777777777777771</v>
      </c>
      <c r="AQ97" s="21">
        <v>88.888888888888886</v>
      </c>
      <c r="AR97" s="22">
        <f t="shared" si="14"/>
        <v>92.469135802469125</v>
      </c>
      <c r="AS97" s="22">
        <f t="shared" si="9"/>
        <v>86.97901234567901</v>
      </c>
    </row>
    <row r="98" spans="1:45" ht="25.5" x14ac:dyDescent="0.2">
      <c r="A98" s="11" t="s">
        <v>332</v>
      </c>
      <c r="B98" s="15" t="s">
        <v>280</v>
      </c>
      <c r="C98" s="11" t="s">
        <v>258</v>
      </c>
      <c r="D98" s="15" t="s">
        <v>51</v>
      </c>
      <c r="E98" s="16" t="s">
        <v>4</v>
      </c>
      <c r="F98" s="13">
        <v>14</v>
      </c>
      <c r="G98" s="5">
        <f t="shared" si="10"/>
        <v>10.5</v>
      </c>
      <c r="H98" s="9">
        <v>8</v>
      </c>
      <c r="I98" s="21">
        <v>87.5</v>
      </c>
      <c r="J98" s="21">
        <v>80</v>
      </c>
      <c r="K98" s="21">
        <v>67.5</v>
      </c>
      <c r="L98" s="21">
        <v>87.5</v>
      </c>
      <c r="M98" s="21">
        <v>85</v>
      </c>
      <c r="N98" s="22">
        <f t="shared" si="11"/>
        <v>81.5</v>
      </c>
      <c r="O98" s="21">
        <v>67.5</v>
      </c>
      <c r="P98" s="21">
        <v>72.5</v>
      </c>
      <c r="Q98" s="21">
        <v>87.5</v>
      </c>
      <c r="R98" s="21">
        <v>90</v>
      </c>
      <c r="S98" s="22">
        <f t="shared" si="12"/>
        <v>79.375</v>
      </c>
      <c r="T98" s="21">
        <v>95</v>
      </c>
      <c r="U98" s="21">
        <v>85</v>
      </c>
      <c r="V98" s="21">
        <v>67.5</v>
      </c>
      <c r="W98" s="21">
        <v>85</v>
      </c>
      <c r="X98" s="21">
        <v>87.5</v>
      </c>
      <c r="Y98" s="21">
        <v>97.5</v>
      </c>
      <c r="Z98" s="21">
        <v>82.5</v>
      </c>
      <c r="AA98" s="21">
        <v>82.5</v>
      </c>
      <c r="AB98" s="21">
        <v>87.5</v>
      </c>
      <c r="AC98" s="21">
        <v>77.5</v>
      </c>
      <c r="AD98" s="22">
        <f t="shared" si="13"/>
        <v>84.75</v>
      </c>
      <c r="AE98" s="21">
        <v>72.5</v>
      </c>
      <c r="AF98" s="21">
        <v>70</v>
      </c>
      <c r="AG98" s="21">
        <v>80</v>
      </c>
      <c r="AH98" s="22">
        <f t="shared" si="8"/>
        <v>74.166666666666671</v>
      </c>
      <c r="AI98" s="21">
        <v>80</v>
      </c>
      <c r="AJ98" s="21">
        <v>90</v>
      </c>
      <c r="AK98" s="21">
        <v>77.5</v>
      </c>
      <c r="AL98" s="21">
        <v>80</v>
      </c>
      <c r="AM98" s="21">
        <v>92.5</v>
      </c>
      <c r="AN98" s="21">
        <v>90</v>
      </c>
      <c r="AO98" s="21">
        <v>72.5</v>
      </c>
      <c r="AP98" s="21">
        <v>90</v>
      </c>
      <c r="AQ98" s="21">
        <v>87.5</v>
      </c>
      <c r="AR98" s="22">
        <f t="shared" si="14"/>
        <v>84.444444444444443</v>
      </c>
      <c r="AS98" s="22">
        <f t="shared" si="9"/>
        <v>80.847222222222229</v>
      </c>
    </row>
    <row r="99" spans="1:45" ht="25.5" x14ac:dyDescent="0.2">
      <c r="A99" s="11" t="s">
        <v>332</v>
      </c>
      <c r="B99" s="15" t="s">
        <v>280</v>
      </c>
      <c r="C99" s="11" t="s">
        <v>258</v>
      </c>
      <c r="D99" s="15" t="s">
        <v>51</v>
      </c>
      <c r="E99" s="16" t="s">
        <v>2</v>
      </c>
      <c r="F99" s="13">
        <v>7</v>
      </c>
      <c r="G99" s="5">
        <f t="shared" si="10"/>
        <v>5.25</v>
      </c>
      <c r="H99" s="9">
        <v>7</v>
      </c>
      <c r="I99" s="21">
        <v>88.571428571428569</v>
      </c>
      <c r="J99" s="21">
        <v>82.857142857142861</v>
      </c>
      <c r="K99" s="21">
        <v>80</v>
      </c>
      <c r="L99" s="21">
        <v>91.428571428571431</v>
      </c>
      <c r="M99" s="21">
        <v>68.571428571428569</v>
      </c>
      <c r="N99" s="22">
        <f t="shared" si="11"/>
        <v>82.285714285714292</v>
      </c>
      <c r="O99" s="21">
        <v>77.142857142857139</v>
      </c>
      <c r="P99" s="21">
        <v>80</v>
      </c>
      <c r="Q99" s="21">
        <v>88.571428571428569</v>
      </c>
      <c r="R99" s="21">
        <v>80</v>
      </c>
      <c r="S99" s="22">
        <f t="shared" si="12"/>
        <v>81.428571428571431</v>
      </c>
      <c r="T99" s="21">
        <v>88.571428571428569</v>
      </c>
      <c r="U99" s="21">
        <v>80</v>
      </c>
      <c r="V99" s="21">
        <v>80</v>
      </c>
      <c r="W99" s="21">
        <v>80</v>
      </c>
      <c r="X99" s="21">
        <v>77.142857142857139</v>
      </c>
      <c r="Y99" s="21">
        <v>68.571428571428569</v>
      </c>
      <c r="Z99" s="21">
        <v>77.142857142857139</v>
      </c>
      <c r="AA99" s="21">
        <v>82.857142857142861</v>
      </c>
      <c r="AB99" s="21">
        <v>82.857142857142861</v>
      </c>
      <c r="AC99" s="21">
        <v>71.428571428571431</v>
      </c>
      <c r="AD99" s="22">
        <f t="shared" si="13"/>
        <v>78.857142857142861</v>
      </c>
      <c r="AE99" s="21">
        <v>82.857142857142861</v>
      </c>
      <c r="AF99" s="21">
        <v>80</v>
      </c>
      <c r="AG99" s="21">
        <v>85.714285714285708</v>
      </c>
      <c r="AH99" s="22">
        <f t="shared" si="8"/>
        <v>82.857142857142847</v>
      </c>
      <c r="AI99" s="21">
        <v>91.428571428571431</v>
      </c>
      <c r="AJ99" s="21">
        <v>88.571428571428569</v>
      </c>
      <c r="AK99" s="21">
        <v>77.142857142857139</v>
      </c>
      <c r="AL99" s="21">
        <v>82.857142857142861</v>
      </c>
      <c r="AM99" s="21">
        <v>94.285714285714292</v>
      </c>
      <c r="AN99" s="21">
        <v>94.285714285714292</v>
      </c>
      <c r="AO99" s="21">
        <v>71.428571428571431</v>
      </c>
      <c r="AP99" s="21">
        <v>91.428571428571431</v>
      </c>
      <c r="AQ99" s="21">
        <v>88.571428571428569</v>
      </c>
      <c r="AR99" s="22">
        <f t="shared" si="14"/>
        <v>86.666666666666671</v>
      </c>
      <c r="AS99" s="22">
        <f t="shared" ref="AS99:AS130" si="15">AVERAGE(N99,S99,AD99,AH99,AR99)</f>
        <v>82.419047619047632</v>
      </c>
    </row>
    <row r="100" spans="1:45" ht="25.5" x14ac:dyDescent="0.2">
      <c r="A100" s="11" t="s">
        <v>332</v>
      </c>
      <c r="B100" s="15" t="s">
        <v>280</v>
      </c>
      <c r="C100" s="11" t="s">
        <v>258</v>
      </c>
      <c r="D100" s="15" t="s">
        <v>52</v>
      </c>
      <c r="E100" s="16" t="s">
        <v>4</v>
      </c>
      <c r="F100" s="13">
        <v>10</v>
      </c>
      <c r="G100" s="5">
        <f t="shared" si="10"/>
        <v>7.5</v>
      </c>
      <c r="H100" s="9">
        <v>10</v>
      </c>
      <c r="I100" s="21">
        <v>94</v>
      </c>
      <c r="J100" s="21">
        <v>92</v>
      </c>
      <c r="K100" s="21">
        <v>84</v>
      </c>
      <c r="L100" s="21">
        <v>90</v>
      </c>
      <c r="M100" s="21">
        <v>90</v>
      </c>
      <c r="N100" s="22">
        <f t="shared" si="11"/>
        <v>90</v>
      </c>
      <c r="O100" s="21">
        <v>80</v>
      </c>
      <c r="P100" s="21">
        <v>80</v>
      </c>
      <c r="Q100" s="21">
        <v>88</v>
      </c>
      <c r="R100" s="21">
        <v>88</v>
      </c>
      <c r="S100" s="22">
        <f t="shared" si="12"/>
        <v>84</v>
      </c>
      <c r="T100" s="21">
        <v>84</v>
      </c>
      <c r="U100" s="21">
        <v>82</v>
      </c>
      <c r="V100" s="21">
        <v>72</v>
      </c>
      <c r="W100" s="21">
        <v>100</v>
      </c>
      <c r="X100" s="21">
        <v>94</v>
      </c>
      <c r="Y100" s="21">
        <v>100</v>
      </c>
      <c r="Z100" s="21">
        <v>96</v>
      </c>
      <c r="AA100" s="21">
        <v>92</v>
      </c>
      <c r="AB100" s="21">
        <v>88</v>
      </c>
      <c r="AC100" s="21">
        <v>88</v>
      </c>
      <c r="AD100" s="22">
        <f t="shared" si="13"/>
        <v>89.6</v>
      </c>
      <c r="AE100" s="21">
        <v>80</v>
      </c>
      <c r="AF100" s="21">
        <v>82</v>
      </c>
      <c r="AG100" s="21">
        <v>80</v>
      </c>
      <c r="AH100" s="22">
        <f t="shared" si="8"/>
        <v>80.666666666666671</v>
      </c>
      <c r="AI100" s="21">
        <v>98</v>
      </c>
      <c r="AJ100" s="21">
        <v>94</v>
      </c>
      <c r="AK100" s="21">
        <v>88</v>
      </c>
      <c r="AL100" s="21">
        <v>90</v>
      </c>
      <c r="AM100" s="21">
        <v>96</v>
      </c>
      <c r="AN100" s="21">
        <v>94</v>
      </c>
      <c r="AO100" s="21">
        <v>90</v>
      </c>
      <c r="AP100" s="21">
        <v>100</v>
      </c>
      <c r="AQ100" s="21">
        <v>90</v>
      </c>
      <c r="AR100" s="22">
        <f t="shared" si="14"/>
        <v>93.333333333333329</v>
      </c>
      <c r="AS100" s="22">
        <f t="shared" si="15"/>
        <v>87.52000000000001</v>
      </c>
    </row>
    <row r="101" spans="1:45" ht="25.5" x14ac:dyDescent="0.2">
      <c r="A101" s="11" t="s">
        <v>332</v>
      </c>
      <c r="B101" s="15" t="s">
        <v>280</v>
      </c>
      <c r="C101" s="11" t="s">
        <v>258</v>
      </c>
      <c r="D101" s="15" t="s">
        <v>52</v>
      </c>
      <c r="E101" s="16" t="s">
        <v>2</v>
      </c>
      <c r="F101" s="13">
        <v>34</v>
      </c>
      <c r="G101" s="5">
        <f t="shared" si="10"/>
        <v>25.5</v>
      </c>
      <c r="H101" s="9">
        <v>31</v>
      </c>
      <c r="I101" s="21">
        <v>90.967741935483872</v>
      </c>
      <c r="J101" s="21">
        <v>92.258064516129039</v>
      </c>
      <c r="K101" s="21">
        <v>83.225806451612897</v>
      </c>
      <c r="L101" s="21">
        <v>94.193548387096769</v>
      </c>
      <c r="M101" s="21">
        <v>93.548387096774192</v>
      </c>
      <c r="N101" s="22">
        <f t="shared" si="11"/>
        <v>90.838709677419359</v>
      </c>
      <c r="O101" s="21">
        <v>77.41935483870968</v>
      </c>
      <c r="P101" s="21">
        <v>88.387096774193552</v>
      </c>
      <c r="Q101" s="21">
        <v>87.096774193548384</v>
      </c>
      <c r="R101" s="21">
        <v>89.677419354838705</v>
      </c>
      <c r="S101" s="22">
        <f t="shared" si="12"/>
        <v>85.645161290322577</v>
      </c>
      <c r="T101" s="21">
        <v>90.967741935483872</v>
      </c>
      <c r="U101" s="21">
        <v>89.677419354838705</v>
      </c>
      <c r="V101" s="21">
        <v>88.387096774193552</v>
      </c>
      <c r="W101" s="21">
        <v>92.903225806451616</v>
      </c>
      <c r="X101" s="21">
        <v>92.258064516129039</v>
      </c>
      <c r="Y101" s="21">
        <v>92.258064516129039</v>
      </c>
      <c r="Z101" s="21">
        <v>93.548387096774192</v>
      </c>
      <c r="AA101" s="21">
        <v>90.967741935483872</v>
      </c>
      <c r="AB101" s="21">
        <v>90.967741935483872</v>
      </c>
      <c r="AC101" s="21">
        <v>91.612903225806448</v>
      </c>
      <c r="AD101" s="22">
        <f t="shared" si="13"/>
        <v>91.354838709677409</v>
      </c>
      <c r="AE101" s="21">
        <v>83.870967741935488</v>
      </c>
      <c r="AF101" s="21">
        <v>80</v>
      </c>
      <c r="AG101" s="21">
        <v>83.870967741935488</v>
      </c>
      <c r="AH101" s="22">
        <f t="shared" si="8"/>
        <v>82.58064516129032</v>
      </c>
      <c r="AI101" s="21">
        <v>91.612903225806448</v>
      </c>
      <c r="AJ101" s="21">
        <v>91.612903225806448</v>
      </c>
      <c r="AK101" s="21">
        <v>91.612903225806448</v>
      </c>
      <c r="AL101" s="21">
        <v>90.967741935483872</v>
      </c>
      <c r="AM101" s="21">
        <v>94.838709677419359</v>
      </c>
      <c r="AN101" s="21">
        <v>94.193548387096769</v>
      </c>
      <c r="AO101" s="21">
        <v>85.806451612903231</v>
      </c>
      <c r="AP101" s="21">
        <v>93.548387096774192</v>
      </c>
      <c r="AQ101" s="21">
        <v>91.612903225806448</v>
      </c>
      <c r="AR101" s="22">
        <f t="shared" si="14"/>
        <v>91.756272401433677</v>
      </c>
      <c r="AS101" s="22">
        <f t="shared" si="15"/>
        <v>88.435125448028685</v>
      </c>
    </row>
    <row r="102" spans="1:45" ht="38.25" x14ac:dyDescent="0.2">
      <c r="A102" s="11" t="s">
        <v>332</v>
      </c>
      <c r="B102" s="15" t="s">
        <v>280</v>
      </c>
      <c r="C102" s="11" t="s">
        <v>258</v>
      </c>
      <c r="D102" s="15" t="s">
        <v>53</v>
      </c>
      <c r="E102" s="16" t="s">
        <v>4</v>
      </c>
      <c r="F102" s="13">
        <v>9</v>
      </c>
      <c r="G102" s="5">
        <f t="shared" si="10"/>
        <v>6.75</v>
      </c>
      <c r="H102" s="9">
        <v>10</v>
      </c>
      <c r="I102" s="21">
        <v>82</v>
      </c>
      <c r="J102" s="21">
        <v>82</v>
      </c>
      <c r="K102" s="21">
        <v>82</v>
      </c>
      <c r="L102" s="21">
        <v>84</v>
      </c>
      <c r="M102" s="21">
        <v>90</v>
      </c>
      <c r="N102" s="22">
        <f t="shared" si="11"/>
        <v>84</v>
      </c>
      <c r="O102" s="21">
        <v>72</v>
      </c>
      <c r="P102" s="21">
        <v>78</v>
      </c>
      <c r="Q102" s="21">
        <v>86</v>
      </c>
      <c r="R102" s="21">
        <v>86</v>
      </c>
      <c r="S102" s="22">
        <f t="shared" si="12"/>
        <v>80.5</v>
      </c>
      <c r="T102" s="21">
        <v>86</v>
      </c>
      <c r="U102" s="21">
        <v>84</v>
      </c>
      <c r="V102" s="21">
        <v>64</v>
      </c>
      <c r="W102" s="21">
        <v>88</v>
      </c>
      <c r="X102" s="21">
        <v>82</v>
      </c>
      <c r="Y102" s="21">
        <v>82</v>
      </c>
      <c r="Z102" s="21">
        <v>88</v>
      </c>
      <c r="AA102" s="21">
        <v>80</v>
      </c>
      <c r="AB102" s="21">
        <v>88</v>
      </c>
      <c r="AC102" s="21">
        <v>90</v>
      </c>
      <c r="AD102" s="22">
        <f t="shared" si="13"/>
        <v>83.2</v>
      </c>
      <c r="AE102" s="21">
        <v>68</v>
      </c>
      <c r="AF102" s="21">
        <v>60</v>
      </c>
      <c r="AG102" s="21">
        <v>60</v>
      </c>
      <c r="AH102" s="22">
        <f t="shared" si="8"/>
        <v>62.666666666666664</v>
      </c>
      <c r="AI102" s="21">
        <v>84</v>
      </c>
      <c r="AJ102" s="21">
        <v>88</v>
      </c>
      <c r="AK102" s="21">
        <v>88</v>
      </c>
      <c r="AL102" s="21">
        <v>86</v>
      </c>
      <c r="AM102" s="21">
        <v>84</v>
      </c>
      <c r="AN102" s="21">
        <v>90</v>
      </c>
      <c r="AO102" s="21">
        <v>62</v>
      </c>
      <c r="AP102" s="21">
        <v>96</v>
      </c>
      <c r="AQ102" s="21">
        <v>76</v>
      </c>
      <c r="AR102" s="22">
        <f t="shared" si="14"/>
        <v>83.777777777777771</v>
      </c>
      <c r="AS102" s="22">
        <f t="shared" si="15"/>
        <v>78.828888888888883</v>
      </c>
    </row>
    <row r="103" spans="1:45" ht="38.25" x14ac:dyDescent="0.2">
      <c r="A103" s="11" t="s">
        <v>332</v>
      </c>
      <c r="B103" s="15" t="s">
        <v>280</v>
      </c>
      <c r="C103" s="11" t="s">
        <v>258</v>
      </c>
      <c r="D103" s="15" t="s">
        <v>54</v>
      </c>
      <c r="E103" s="16" t="s">
        <v>4</v>
      </c>
      <c r="F103" s="13">
        <v>15</v>
      </c>
      <c r="G103" s="5">
        <f t="shared" si="10"/>
        <v>11.25</v>
      </c>
      <c r="H103" s="9">
        <v>13</v>
      </c>
      <c r="I103" s="21">
        <v>84.615384615384613</v>
      </c>
      <c r="J103" s="21">
        <v>87.692307692307693</v>
      </c>
      <c r="K103" s="21">
        <v>80</v>
      </c>
      <c r="L103" s="21">
        <v>86.15384615384616</v>
      </c>
      <c r="M103" s="21">
        <v>84.615384615384613</v>
      </c>
      <c r="N103" s="22">
        <f t="shared" si="11"/>
        <v>84.615384615384613</v>
      </c>
      <c r="O103" s="21">
        <v>70.769230769230774</v>
      </c>
      <c r="P103" s="21">
        <v>84.615384615384613</v>
      </c>
      <c r="Q103" s="21">
        <v>87.692307692307693</v>
      </c>
      <c r="R103" s="21">
        <v>84.615384615384613</v>
      </c>
      <c r="S103" s="22">
        <f t="shared" si="12"/>
        <v>81.923076923076934</v>
      </c>
      <c r="T103" s="21">
        <v>86.15384615384616</v>
      </c>
      <c r="U103" s="21">
        <v>90.769230769230774</v>
      </c>
      <c r="V103" s="21">
        <v>70.769230769230774</v>
      </c>
      <c r="W103" s="21">
        <v>80</v>
      </c>
      <c r="X103" s="21">
        <v>80</v>
      </c>
      <c r="Y103" s="21">
        <v>78.461538461538467</v>
      </c>
      <c r="Z103" s="21">
        <v>86.15384615384616</v>
      </c>
      <c r="AA103" s="21">
        <v>84.615384615384613</v>
      </c>
      <c r="AB103" s="21">
        <v>81.538461538461533</v>
      </c>
      <c r="AC103" s="21">
        <v>84.615384615384613</v>
      </c>
      <c r="AD103" s="22">
        <f t="shared" si="13"/>
        <v>82.307692307692321</v>
      </c>
      <c r="AE103" s="21">
        <v>83.07692307692308</v>
      </c>
      <c r="AF103" s="21">
        <v>80</v>
      </c>
      <c r="AG103" s="21">
        <v>76.92307692307692</v>
      </c>
      <c r="AH103" s="22">
        <f t="shared" si="8"/>
        <v>80</v>
      </c>
      <c r="AI103" s="21">
        <v>92.307692307692307</v>
      </c>
      <c r="AJ103" s="21">
        <v>90.769230769230774</v>
      </c>
      <c r="AK103" s="21">
        <v>86.15384615384616</v>
      </c>
      <c r="AL103" s="21">
        <v>81.538461538461533</v>
      </c>
      <c r="AM103" s="21">
        <v>89.230769230769226</v>
      </c>
      <c r="AN103" s="21">
        <v>89.230769230769226</v>
      </c>
      <c r="AO103" s="21">
        <v>80</v>
      </c>
      <c r="AP103" s="21">
        <v>90.769230769230774</v>
      </c>
      <c r="AQ103" s="21">
        <v>84.615384615384613</v>
      </c>
      <c r="AR103" s="22">
        <f t="shared" si="14"/>
        <v>87.179487179487182</v>
      </c>
      <c r="AS103" s="22">
        <f t="shared" si="15"/>
        <v>83.205128205128204</v>
      </c>
    </row>
    <row r="104" spans="1:45" ht="38.25" x14ac:dyDescent="0.2">
      <c r="A104" s="11" t="s">
        <v>332</v>
      </c>
      <c r="B104" s="15" t="s">
        <v>280</v>
      </c>
      <c r="C104" s="11" t="s">
        <v>258</v>
      </c>
      <c r="D104" s="15" t="s">
        <v>55</v>
      </c>
      <c r="E104" s="16" t="s">
        <v>4</v>
      </c>
      <c r="F104" s="13">
        <v>13</v>
      </c>
      <c r="G104" s="5">
        <f t="shared" si="10"/>
        <v>9.75</v>
      </c>
      <c r="H104" s="9">
        <v>13</v>
      </c>
      <c r="I104" s="21">
        <v>84.615384615384613</v>
      </c>
      <c r="J104" s="21">
        <v>81.538461538461533</v>
      </c>
      <c r="K104" s="21">
        <v>73.84615384615384</v>
      </c>
      <c r="L104" s="21">
        <v>83.07692307692308</v>
      </c>
      <c r="M104" s="21">
        <v>73.84615384615384</v>
      </c>
      <c r="N104" s="22">
        <f t="shared" si="11"/>
        <v>79.384615384615387</v>
      </c>
      <c r="O104" s="21">
        <v>81.538461538461533</v>
      </c>
      <c r="P104" s="21">
        <v>84.615384615384613</v>
      </c>
      <c r="Q104" s="21">
        <v>83.07692307692308</v>
      </c>
      <c r="R104" s="21">
        <v>86.15384615384616</v>
      </c>
      <c r="S104" s="22">
        <f t="shared" si="12"/>
        <v>83.84615384615384</v>
      </c>
      <c r="T104" s="21">
        <v>83.07692307692308</v>
      </c>
      <c r="U104" s="21">
        <v>83.07692307692308</v>
      </c>
      <c r="V104" s="21">
        <v>73.84615384615384</v>
      </c>
      <c r="W104" s="21">
        <v>87.692307692307693</v>
      </c>
      <c r="X104" s="21">
        <v>81.538461538461533</v>
      </c>
      <c r="Y104" s="21">
        <v>83.07692307692308</v>
      </c>
      <c r="Z104" s="21">
        <v>90.769230769230774</v>
      </c>
      <c r="AA104" s="21">
        <v>86.15384615384616</v>
      </c>
      <c r="AB104" s="21">
        <v>84.615384615384613</v>
      </c>
      <c r="AC104" s="21">
        <v>84.615384615384613</v>
      </c>
      <c r="AD104" s="22">
        <f t="shared" si="13"/>
        <v>83.846153846153854</v>
      </c>
      <c r="AE104" s="21">
        <v>73.84615384615384</v>
      </c>
      <c r="AF104" s="21">
        <v>75.384615384615387</v>
      </c>
      <c r="AG104" s="21">
        <v>69.230769230769226</v>
      </c>
      <c r="AH104" s="22">
        <f t="shared" si="8"/>
        <v>72.820512820512818</v>
      </c>
      <c r="AI104" s="21">
        <v>86.15384615384616</v>
      </c>
      <c r="AJ104" s="21">
        <v>87.692307692307693</v>
      </c>
      <c r="AK104" s="21">
        <v>87.692307692307693</v>
      </c>
      <c r="AL104" s="21">
        <v>87.692307692307693</v>
      </c>
      <c r="AM104" s="21">
        <v>92.307692307692307</v>
      </c>
      <c r="AN104" s="21">
        <v>87.692307692307693</v>
      </c>
      <c r="AO104" s="21">
        <v>72.307692307692307</v>
      </c>
      <c r="AP104" s="21">
        <v>92.307692307692307</v>
      </c>
      <c r="AQ104" s="21">
        <v>86.15384615384616</v>
      </c>
      <c r="AR104" s="22">
        <f t="shared" si="14"/>
        <v>86.666666666666671</v>
      </c>
      <c r="AS104" s="22">
        <f t="shared" si="15"/>
        <v>81.312820512820522</v>
      </c>
    </row>
    <row r="105" spans="1:45" ht="51" x14ac:dyDescent="0.2">
      <c r="A105" s="11" t="s">
        <v>332</v>
      </c>
      <c r="B105" s="15" t="s">
        <v>280</v>
      </c>
      <c r="C105" s="11" t="s">
        <v>258</v>
      </c>
      <c r="D105" s="15" t="s">
        <v>333</v>
      </c>
      <c r="E105" s="16" t="s">
        <v>4</v>
      </c>
      <c r="F105" s="13">
        <v>7</v>
      </c>
      <c r="G105" s="5">
        <f t="shared" si="10"/>
        <v>5.25</v>
      </c>
      <c r="H105" s="9">
        <v>2</v>
      </c>
      <c r="I105" s="21">
        <v>90</v>
      </c>
      <c r="J105" s="21">
        <v>100</v>
      </c>
      <c r="K105" s="21">
        <v>90</v>
      </c>
      <c r="L105" s="21">
        <v>80</v>
      </c>
      <c r="M105" s="21">
        <v>80</v>
      </c>
      <c r="N105" s="22">
        <f t="shared" si="11"/>
        <v>88</v>
      </c>
      <c r="O105" s="21">
        <v>50</v>
      </c>
      <c r="P105" s="21">
        <v>60</v>
      </c>
      <c r="Q105" s="21">
        <v>80</v>
      </c>
      <c r="R105" s="21">
        <v>80</v>
      </c>
      <c r="S105" s="22">
        <f t="shared" si="12"/>
        <v>67.5</v>
      </c>
      <c r="T105" s="21">
        <v>80</v>
      </c>
      <c r="U105" s="21">
        <v>80</v>
      </c>
      <c r="V105" s="21">
        <v>80</v>
      </c>
      <c r="W105" s="21">
        <v>90</v>
      </c>
      <c r="X105" s="21">
        <v>100</v>
      </c>
      <c r="Y105" s="21">
        <v>100</v>
      </c>
      <c r="Z105" s="21">
        <v>80</v>
      </c>
      <c r="AA105" s="21">
        <v>80</v>
      </c>
      <c r="AB105" s="21">
        <v>70</v>
      </c>
      <c r="AC105" s="21">
        <v>80</v>
      </c>
      <c r="AD105" s="22">
        <f t="shared" si="13"/>
        <v>84</v>
      </c>
      <c r="AE105" s="21">
        <v>70</v>
      </c>
      <c r="AF105" s="21">
        <v>70</v>
      </c>
      <c r="AG105" s="21">
        <v>100</v>
      </c>
      <c r="AH105" s="22">
        <f t="shared" si="8"/>
        <v>80</v>
      </c>
      <c r="AI105" s="21">
        <v>80</v>
      </c>
      <c r="AJ105" s="21">
        <v>100</v>
      </c>
      <c r="AK105" s="21">
        <v>80</v>
      </c>
      <c r="AL105" s="21">
        <v>80</v>
      </c>
      <c r="AM105" s="21">
        <v>90</v>
      </c>
      <c r="AN105" s="21">
        <v>90</v>
      </c>
      <c r="AO105" s="21">
        <v>80</v>
      </c>
      <c r="AP105" s="21">
        <v>80</v>
      </c>
      <c r="AQ105" s="21">
        <v>100</v>
      </c>
      <c r="AR105" s="22">
        <f t="shared" si="14"/>
        <v>86.666666666666671</v>
      </c>
      <c r="AS105" s="22">
        <f t="shared" si="15"/>
        <v>81.233333333333334</v>
      </c>
    </row>
    <row r="106" spans="1:45" ht="25.5" x14ac:dyDescent="0.2">
      <c r="A106" s="11" t="s">
        <v>334</v>
      </c>
      <c r="B106" s="11" t="s">
        <v>279</v>
      </c>
      <c r="C106" s="11" t="s">
        <v>224</v>
      </c>
      <c r="D106" s="15" t="s">
        <v>5</v>
      </c>
      <c r="E106" s="16" t="s">
        <v>4</v>
      </c>
      <c r="F106" s="13">
        <v>341</v>
      </c>
      <c r="G106" s="5">
        <f t="shared" si="10"/>
        <v>255.75</v>
      </c>
      <c r="H106" s="9">
        <v>133</v>
      </c>
      <c r="I106" s="21">
        <v>80.300751879699249</v>
      </c>
      <c r="J106" s="21">
        <v>80.751879699248121</v>
      </c>
      <c r="K106" s="21">
        <v>58.195488721804509</v>
      </c>
      <c r="L106" s="21">
        <v>78.646616541353382</v>
      </c>
      <c r="M106" s="21">
        <v>70.827067669172934</v>
      </c>
      <c r="N106" s="22">
        <f t="shared" si="11"/>
        <v>73.744360902255636</v>
      </c>
      <c r="O106" s="21">
        <v>70.526315789473685</v>
      </c>
      <c r="P106" s="21">
        <v>83.458646616541358</v>
      </c>
      <c r="Q106" s="21">
        <v>84.060150375939855</v>
      </c>
      <c r="R106" s="21">
        <v>82.255639097744364</v>
      </c>
      <c r="S106" s="22">
        <f t="shared" si="12"/>
        <v>80.075187969924812</v>
      </c>
      <c r="T106" s="21">
        <v>82.255639097744364</v>
      </c>
      <c r="U106" s="21">
        <v>81.05263157894737</v>
      </c>
      <c r="V106" s="21">
        <v>56.2406015037594</v>
      </c>
      <c r="W106" s="21">
        <v>79.849624060150376</v>
      </c>
      <c r="X106" s="21">
        <v>76.691729323308266</v>
      </c>
      <c r="Y106" s="21">
        <v>78.94736842105263</v>
      </c>
      <c r="Z106" s="21">
        <v>79.849624060150376</v>
      </c>
      <c r="AA106" s="21">
        <v>75.338345864661648</v>
      </c>
      <c r="AB106" s="21">
        <v>76.691729323308266</v>
      </c>
      <c r="AC106" s="21">
        <v>76.992481203007515</v>
      </c>
      <c r="AD106" s="22">
        <f t="shared" si="13"/>
        <v>76.390977443609032</v>
      </c>
      <c r="AE106" s="21">
        <v>67.368421052631575</v>
      </c>
      <c r="AF106" s="21">
        <v>73.834586466165419</v>
      </c>
      <c r="AG106" s="21">
        <v>71.578947368421055</v>
      </c>
      <c r="AH106" s="22">
        <f t="shared" si="8"/>
        <v>70.92731829573934</v>
      </c>
      <c r="AI106" s="21">
        <v>78.796992481203006</v>
      </c>
      <c r="AJ106" s="21">
        <v>83.458646616541358</v>
      </c>
      <c r="AK106" s="21">
        <v>70.827067669172934</v>
      </c>
      <c r="AL106" s="21">
        <v>81.503759398496243</v>
      </c>
      <c r="AM106" s="21">
        <v>79.849624060150376</v>
      </c>
      <c r="AN106" s="21">
        <v>84.812030075187977</v>
      </c>
      <c r="AO106" s="21">
        <v>78.045112781954884</v>
      </c>
      <c r="AP106" s="21">
        <v>82.857142857142861</v>
      </c>
      <c r="AQ106" s="21">
        <v>78.195488721804509</v>
      </c>
      <c r="AR106" s="22">
        <f t="shared" si="14"/>
        <v>79.81620718462824</v>
      </c>
      <c r="AS106" s="22">
        <f t="shared" si="15"/>
        <v>76.190810359231406</v>
      </c>
    </row>
    <row r="107" spans="1:45" ht="51" x14ac:dyDescent="0.2">
      <c r="A107" s="11" t="s">
        <v>334</v>
      </c>
      <c r="B107" s="11" t="s">
        <v>279</v>
      </c>
      <c r="C107" s="11" t="s">
        <v>227</v>
      </c>
      <c r="D107" s="15" t="s">
        <v>56</v>
      </c>
      <c r="E107" s="16" t="s">
        <v>4</v>
      </c>
      <c r="F107" s="13">
        <v>313</v>
      </c>
      <c r="G107" s="5">
        <f t="shared" si="10"/>
        <v>234.75</v>
      </c>
      <c r="H107" s="9">
        <v>68</v>
      </c>
      <c r="I107" s="21">
        <v>79.117647058823536</v>
      </c>
      <c r="J107" s="21">
        <v>79.411764705882348</v>
      </c>
      <c r="K107" s="21">
        <v>59.411764705882355</v>
      </c>
      <c r="L107" s="21">
        <v>79.705882352941174</v>
      </c>
      <c r="M107" s="21">
        <v>76.17647058823529</v>
      </c>
      <c r="N107" s="22">
        <f t="shared" si="11"/>
        <v>74.764705882352942</v>
      </c>
      <c r="O107" s="21">
        <v>70.294117647058826</v>
      </c>
      <c r="P107" s="21">
        <v>80.882352941176464</v>
      </c>
      <c r="Q107" s="21">
        <v>84.117647058823536</v>
      </c>
      <c r="R107" s="21">
        <v>82.647058823529406</v>
      </c>
      <c r="S107" s="22">
        <f t="shared" si="12"/>
        <v>79.485294117647058</v>
      </c>
      <c r="T107" s="21">
        <v>82.647058823529406</v>
      </c>
      <c r="U107" s="21">
        <v>82.941176470588232</v>
      </c>
      <c r="V107" s="21">
        <v>51.470588235294116</v>
      </c>
      <c r="W107" s="21">
        <v>77.647058823529406</v>
      </c>
      <c r="X107" s="21">
        <v>73.82352941176471</v>
      </c>
      <c r="Y107" s="21">
        <v>75.588235294117652</v>
      </c>
      <c r="Z107" s="21">
        <v>75.294117647058826</v>
      </c>
      <c r="AA107" s="21">
        <v>78.235294117647058</v>
      </c>
      <c r="AB107" s="21">
        <v>78.235294117647058</v>
      </c>
      <c r="AC107" s="21">
        <v>79.411764705882348</v>
      </c>
      <c r="AD107" s="22">
        <f t="shared" si="13"/>
        <v>75.529411764705884</v>
      </c>
      <c r="AE107" s="21">
        <v>69.117647058823536</v>
      </c>
      <c r="AF107" s="21">
        <v>80.588235294117652</v>
      </c>
      <c r="AG107" s="21">
        <v>71.17647058823529</v>
      </c>
      <c r="AH107" s="22">
        <f t="shared" si="8"/>
        <v>73.627450980392155</v>
      </c>
      <c r="AI107" s="21">
        <v>81.470588235294116</v>
      </c>
      <c r="AJ107" s="21">
        <v>83.529411764705884</v>
      </c>
      <c r="AK107" s="21">
        <v>72.058823529411768</v>
      </c>
      <c r="AL107" s="21">
        <v>80.294117647058826</v>
      </c>
      <c r="AM107" s="21">
        <v>79.117647058823536</v>
      </c>
      <c r="AN107" s="21">
        <v>84.117647058823536</v>
      </c>
      <c r="AO107" s="21">
        <v>74.117647058823536</v>
      </c>
      <c r="AP107" s="21">
        <v>82.352941176470594</v>
      </c>
      <c r="AQ107" s="21">
        <v>80</v>
      </c>
      <c r="AR107" s="22">
        <f t="shared" si="14"/>
        <v>79.673202614379093</v>
      </c>
      <c r="AS107" s="22">
        <f t="shared" si="15"/>
        <v>76.616013071895424</v>
      </c>
    </row>
    <row r="108" spans="1:45" ht="51" x14ac:dyDescent="0.2">
      <c r="A108" s="11" t="s">
        <v>334</v>
      </c>
      <c r="B108" s="11" t="s">
        <v>279</v>
      </c>
      <c r="C108" s="11" t="s">
        <v>227</v>
      </c>
      <c r="D108" s="15" t="s">
        <v>57</v>
      </c>
      <c r="E108" s="16" t="s">
        <v>4</v>
      </c>
      <c r="F108" s="13">
        <v>15</v>
      </c>
      <c r="G108" s="5">
        <f t="shared" si="10"/>
        <v>11.25</v>
      </c>
      <c r="H108" s="9">
        <v>9</v>
      </c>
      <c r="I108" s="21">
        <v>77.777777777777771</v>
      </c>
      <c r="J108" s="21">
        <v>68.888888888888886</v>
      </c>
      <c r="K108" s="21">
        <v>42.222222222222221</v>
      </c>
      <c r="L108" s="21">
        <v>71.111111111111114</v>
      </c>
      <c r="M108" s="21">
        <v>68.888888888888886</v>
      </c>
      <c r="N108" s="22">
        <f t="shared" si="11"/>
        <v>65.777777777777786</v>
      </c>
      <c r="O108" s="21">
        <v>64.444444444444443</v>
      </c>
      <c r="P108" s="21">
        <v>93.333333333333329</v>
      </c>
      <c r="Q108" s="21">
        <v>88.888888888888886</v>
      </c>
      <c r="R108" s="21">
        <v>84.444444444444443</v>
      </c>
      <c r="S108" s="22">
        <f t="shared" si="12"/>
        <v>82.777777777777771</v>
      </c>
      <c r="T108" s="21">
        <v>77.777777777777771</v>
      </c>
      <c r="U108" s="21">
        <v>73.333333333333329</v>
      </c>
      <c r="V108" s="21">
        <v>51.111111111111114</v>
      </c>
      <c r="W108" s="21">
        <v>77.777777777777771</v>
      </c>
      <c r="X108" s="21">
        <v>71.111111111111114</v>
      </c>
      <c r="Y108" s="21">
        <v>71.111111111111114</v>
      </c>
      <c r="Z108" s="21">
        <v>71.111111111111114</v>
      </c>
      <c r="AA108" s="21">
        <v>71.111111111111114</v>
      </c>
      <c r="AB108" s="21">
        <v>73.333333333333329</v>
      </c>
      <c r="AC108" s="21">
        <v>73.333333333333329</v>
      </c>
      <c r="AD108" s="22">
        <f t="shared" si="13"/>
        <v>71.111111111111114</v>
      </c>
      <c r="AE108" s="21">
        <v>77.777777777777771</v>
      </c>
      <c r="AF108" s="21">
        <v>84.444444444444443</v>
      </c>
      <c r="AG108" s="21">
        <v>75.555555555555557</v>
      </c>
      <c r="AH108" s="22">
        <f t="shared" si="8"/>
        <v>79.259259259259252</v>
      </c>
      <c r="AI108" s="21">
        <v>73.333333333333329</v>
      </c>
      <c r="AJ108" s="21">
        <v>80</v>
      </c>
      <c r="AK108" s="21">
        <v>71.111111111111114</v>
      </c>
      <c r="AL108" s="21">
        <v>88.888888888888886</v>
      </c>
      <c r="AM108" s="21">
        <v>80</v>
      </c>
      <c r="AN108" s="21">
        <v>77.777777777777771</v>
      </c>
      <c r="AO108" s="21">
        <v>64.444444444444443</v>
      </c>
      <c r="AP108" s="21">
        <v>88.888888888888886</v>
      </c>
      <c r="AQ108" s="21">
        <v>80</v>
      </c>
      <c r="AR108" s="22">
        <f t="shared" si="14"/>
        <v>78.271604938271608</v>
      </c>
      <c r="AS108" s="22">
        <f t="shared" si="15"/>
        <v>75.439506172839501</v>
      </c>
    </row>
    <row r="109" spans="1:45" ht="51" x14ac:dyDescent="0.2">
      <c r="A109" s="11" t="s">
        <v>334</v>
      </c>
      <c r="B109" s="11" t="s">
        <v>279</v>
      </c>
      <c r="C109" s="11" t="s">
        <v>227</v>
      </c>
      <c r="D109" s="15" t="s">
        <v>335</v>
      </c>
      <c r="E109" s="16" t="s">
        <v>4</v>
      </c>
      <c r="F109" s="13">
        <v>47</v>
      </c>
      <c r="G109" s="5">
        <f t="shared" si="10"/>
        <v>35.25</v>
      </c>
      <c r="H109" s="9">
        <v>8</v>
      </c>
      <c r="I109" s="21">
        <v>80</v>
      </c>
      <c r="J109" s="21">
        <v>90</v>
      </c>
      <c r="K109" s="21">
        <v>67.5</v>
      </c>
      <c r="L109" s="21">
        <v>82.5</v>
      </c>
      <c r="M109" s="21">
        <v>92.5</v>
      </c>
      <c r="N109" s="22">
        <f t="shared" si="11"/>
        <v>82.5</v>
      </c>
      <c r="O109" s="21">
        <v>62.5</v>
      </c>
      <c r="P109" s="21">
        <v>87.5</v>
      </c>
      <c r="Q109" s="21">
        <v>87.5</v>
      </c>
      <c r="R109" s="21">
        <v>92.5</v>
      </c>
      <c r="S109" s="22">
        <f t="shared" si="12"/>
        <v>82.5</v>
      </c>
      <c r="T109" s="21">
        <v>85</v>
      </c>
      <c r="U109" s="21">
        <v>75</v>
      </c>
      <c r="V109" s="21">
        <v>67.5</v>
      </c>
      <c r="W109" s="21">
        <v>77.5</v>
      </c>
      <c r="X109" s="21">
        <v>87.5</v>
      </c>
      <c r="Y109" s="21">
        <v>90</v>
      </c>
      <c r="Z109" s="21">
        <v>82.5</v>
      </c>
      <c r="AA109" s="21">
        <v>82.5</v>
      </c>
      <c r="AB109" s="21">
        <v>87.5</v>
      </c>
      <c r="AC109" s="21">
        <v>82.5</v>
      </c>
      <c r="AD109" s="22">
        <f t="shared" si="13"/>
        <v>81.75</v>
      </c>
      <c r="AE109" s="21">
        <v>67.5</v>
      </c>
      <c r="AF109" s="21">
        <v>82.5</v>
      </c>
      <c r="AG109" s="21">
        <v>77.5</v>
      </c>
      <c r="AH109" s="22">
        <f t="shared" si="8"/>
        <v>75.833333333333329</v>
      </c>
      <c r="AI109" s="21">
        <v>82.5</v>
      </c>
      <c r="AJ109" s="21">
        <v>82.5</v>
      </c>
      <c r="AK109" s="21">
        <v>82.5</v>
      </c>
      <c r="AL109" s="21">
        <v>77.5</v>
      </c>
      <c r="AM109" s="21">
        <v>85</v>
      </c>
      <c r="AN109" s="21">
        <v>87.5</v>
      </c>
      <c r="AO109" s="21">
        <v>75</v>
      </c>
      <c r="AP109" s="21">
        <v>82.5</v>
      </c>
      <c r="AQ109" s="21">
        <v>80</v>
      </c>
      <c r="AR109" s="22">
        <f t="shared" si="14"/>
        <v>81.666666666666671</v>
      </c>
      <c r="AS109" s="22">
        <f t="shared" si="15"/>
        <v>80.849999999999994</v>
      </c>
    </row>
    <row r="110" spans="1:45" ht="12.75" x14ac:dyDescent="0.2">
      <c r="A110" s="11" t="s">
        <v>334</v>
      </c>
      <c r="B110" s="11" t="s">
        <v>279</v>
      </c>
      <c r="C110" s="11" t="s">
        <v>229</v>
      </c>
      <c r="D110" s="15" t="s">
        <v>61</v>
      </c>
      <c r="E110" s="16" t="s">
        <v>4</v>
      </c>
      <c r="F110" s="13">
        <v>240</v>
      </c>
      <c r="G110" s="5">
        <f t="shared" si="10"/>
        <v>180</v>
      </c>
      <c r="H110" s="9">
        <v>58</v>
      </c>
      <c r="I110" s="21">
        <v>81.379310344827587</v>
      </c>
      <c r="J110" s="21">
        <v>76.896551724137936</v>
      </c>
      <c r="K110" s="21">
        <v>56.551724137931032</v>
      </c>
      <c r="L110" s="21">
        <v>79.310344827586206</v>
      </c>
      <c r="M110" s="21">
        <v>76.206896551724142</v>
      </c>
      <c r="N110" s="22">
        <f t="shared" si="11"/>
        <v>74.068965517241381</v>
      </c>
      <c r="O110" s="21">
        <v>67.58620689655173</v>
      </c>
      <c r="P110" s="21">
        <v>84.827586206896555</v>
      </c>
      <c r="Q110" s="21">
        <v>85.172413793103445</v>
      </c>
      <c r="R110" s="21">
        <v>85.517241379310349</v>
      </c>
      <c r="S110" s="22">
        <f t="shared" si="12"/>
        <v>80.775862068965523</v>
      </c>
      <c r="T110" s="21">
        <v>84.137931034482762</v>
      </c>
      <c r="U110" s="21">
        <v>83.448275862068968</v>
      </c>
      <c r="V110" s="21">
        <v>59.310344827586206</v>
      </c>
      <c r="W110" s="21">
        <v>78.965517241379317</v>
      </c>
      <c r="X110" s="21">
        <v>77.931034482758619</v>
      </c>
      <c r="Y110" s="21">
        <v>73.793103448275858</v>
      </c>
      <c r="Z110" s="21">
        <v>79.310344827586206</v>
      </c>
      <c r="AA110" s="21">
        <v>77.241379310344826</v>
      </c>
      <c r="AB110" s="21">
        <v>84.827586206896555</v>
      </c>
      <c r="AC110" s="21">
        <v>82.758620689655174</v>
      </c>
      <c r="AD110" s="22">
        <f t="shared" si="13"/>
        <v>78.172413793103445</v>
      </c>
      <c r="AE110" s="21">
        <v>68.275862068965523</v>
      </c>
      <c r="AF110" s="21">
        <v>75.172413793103445</v>
      </c>
      <c r="AG110" s="21">
        <v>69.310344827586206</v>
      </c>
      <c r="AH110" s="22">
        <f t="shared" si="8"/>
        <v>70.919540229885058</v>
      </c>
      <c r="AI110" s="21">
        <v>78.275862068965523</v>
      </c>
      <c r="AJ110" s="21">
        <v>84.482758620689651</v>
      </c>
      <c r="AK110" s="21">
        <v>75.517241379310349</v>
      </c>
      <c r="AL110" s="21">
        <v>83.103448275862064</v>
      </c>
      <c r="AM110" s="21">
        <v>83.448275862068968</v>
      </c>
      <c r="AN110" s="21">
        <v>87.931034482758619</v>
      </c>
      <c r="AO110" s="21">
        <v>75.862068965517238</v>
      </c>
      <c r="AP110" s="21">
        <v>83.793103448275858</v>
      </c>
      <c r="AQ110" s="21">
        <v>78.275862068965523</v>
      </c>
      <c r="AR110" s="22">
        <f t="shared" si="14"/>
        <v>81.187739463601531</v>
      </c>
      <c r="AS110" s="22">
        <f t="shared" si="15"/>
        <v>77.024904214559385</v>
      </c>
    </row>
    <row r="111" spans="1:45" ht="12.75" x14ac:dyDescent="0.2">
      <c r="A111" s="11" t="s">
        <v>334</v>
      </c>
      <c r="B111" s="11" t="s">
        <v>279</v>
      </c>
      <c r="C111" s="11" t="s">
        <v>229</v>
      </c>
      <c r="D111" s="15" t="s">
        <v>61</v>
      </c>
      <c r="E111" s="16" t="s">
        <v>62</v>
      </c>
      <c r="F111" s="13">
        <v>60</v>
      </c>
      <c r="G111" s="5">
        <f t="shared" si="10"/>
        <v>45</v>
      </c>
      <c r="H111" s="9">
        <v>6</v>
      </c>
      <c r="I111" s="21">
        <v>86.666666666666671</v>
      </c>
      <c r="J111" s="21">
        <v>90</v>
      </c>
      <c r="K111" s="21">
        <v>73.333333333333329</v>
      </c>
      <c r="L111" s="21">
        <v>73.333333333333329</v>
      </c>
      <c r="M111" s="21">
        <v>60</v>
      </c>
      <c r="N111" s="22">
        <f t="shared" si="11"/>
        <v>76.666666666666657</v>
      </c>
      <c r="O111" s="21">
        <v>43.333333333333336</v>
      </c>
      <c r="P111" s="21">
        <v>80</v>
      </c>
      <c r="Q111" s="21">
        <v>66.666666666666671</v>
      </c>
      <c r="R111" s="21">
        <v>93.333333333333329</v>
      </c>
      <c r="S111" s="22">
        <f t="shared" si="12"/>
        <v>70.833333333333329</v>
      </c>
      <c r="T111" s="21">
        <v>93.333333333333329</v>
      </c>
      <c r="U111" s="21">
        <v>90</v>
      </c>
      <c r="V111" s="21">
        <v>73.333333333333329</v>
      </c>
      <c r="W111" s="21">
        <v>90</v>
      </c>
      <c r="X111" s="21">
        <v>86.666666666666671</v>
      </c>
      <c r="Y111" s="21">
        <v>83.333333333333329</v>
      </c>
      <c r="Z111" s="21">
        <v>86.666666666666671</v>
      </c>
      <c r="AA111" s="21">
        <v>83.333333333333329</v>
      </c>
      <c r="AB111" s="21">
        <v>80</v>
      </c>
      <c r="AC111" s="21">
        <v>83.333333333333329</v>
      </c>
      <c r="AD111" s="22">
        <f t="shared" si="13"/>
        <v>85</v>
      </c>
      <c r="AE111" s="21">
        <v>83.333333333333329</v>
      </c>
      <c r="AF111" s="21">
        <v>80</v>
      </c>
      <c r="AG111" s="21">
        <v>83.333333333333329</v>
      </c>
      <c r="AH111" s="22">
        <f t="shared" si="8"/>
        <v>82.222222222222214</v>
      </c>
      <c r="AI111" s="21">
        <v>83.333333333333329</v>
      </c>
      <c r="AJ111" s="21">
        <v>90</v>
      </c>
      <c r="AK111" s="21">
        <v>80</v>
      </c>
      <c r="AL111" s="21">
        <v>90</v>
      </c>
      <c r="AM111" s="21">
        <v>86.666666666666671</v>
      </c>
      <c r="AN111" s="21">
        <v>96.666666666666671</v>
      </c>
      <c r="AO111" s="21">
        <v>83.333333333333329</v>
      </c>
      <c r="AP111" s="21">
        <v>83.333333333333329</v>
      </c>
      <c r="AQ111" s="21">
        <v>90</v>
      </c>
      <c r="AR111" s="22">
        <f t="shared" si="14"/>
        <v>87.037037037037038</v>
      </c>
      <c r="AS111" s="22">
        <f t="shared" si="15"/>
        <v>80.351851851851848</v>
      </c>
    </row>
    <row r="112" spans="1:45" ht="25.5" x14ac:dyDescent="0.2">
      <c r="A112" s="11" t="s">
        <v>334</v>
      </c>
      <c r="B112" s="11" t="s">
        <v>279</v>
      </c>
      <c r="C112" s="11" t="s">
        <v>229</v>
      </c>
      <c r="D112" s="15" t="s">
        <v>63</v>
      </c>
      <c r="E112" s="16" t="s">
        <v>4</v>
      </c>
      <c r="F112" s="13">
        <v>664</v>
      </c>
      <c r="G112" s="5">
        <f t="shared" si="10"/>
        <v>498</v>
      </c>
      <c r="H112" s="9">
        <v>135</v>
      </c>
      <c r="I112" s="21">
        <v>83.851851851851848</v>
      </c>
      <c r="J112" s="21">
        <v>79.407407407407405</v>
      </c>
      <c r="K112" s="21">
        <v>63.407407407407405</v>
      </c>
      <c r="L112" s="21">
        <v>82.074074074074076</v>
      </c>
      <c r="M112" s="21">
        <v>77.777777777777771</v>
      </c>
      <c r="N112" s="22">
        <f t="shared" si="11"/>
        <v>77.30370370370369</v>
      </c>
      <c r="O112" s="21">
        <v>70.518518518518519</v>
      </c>
      <c r="P112" s="21">
        <v>85.925925925925924</v>
      </c>
      <c r="Q112" s="21">
        <v>84.296296296296291</v>
      </c>
      <c r="R112" s="21">
        <v>85.481481481481481</v>
      </c>
      <c r="S112" s="22">
        <f t="shared" si="12"/>
        <v>81.555555555555557</v>
      </c>
      <c r="T112" s="21">
        <v>85.777777777777771</v>
      </c>
      <c r="U112" s="21">
        <v>82.666666666666671</v>
      </c>
      <c r="V112" s="21">
        <v>58.962962962962962</v>
      </c>
      <c r="W112" s="21">
        <v>78.370370370370367</v>
      </c>
      <c r="X112" s="21">
        <v>77.333333333333329</v>
      </c>
      <c r="Y112" s="21">
        <v>78.370370370370367</v>
      </c>
      <c r="Z112" s="21">
        <v>78.518518518518519</v>
      </c>
      <c r="AA112" s="21">
        <v>77.481481481481481</v>
      </c>
      <c r="AB112" s="21">
        <v>78.222222222222229</v>
      </c>
      <c r="AC112" s="21">
        <v>76.592592592592595</v>
      </c>
      <c r="AD112" s="22">
        <f t="shared" si="13"/>
        <v>77.229629629629628</v>
      </c>
      <c r="AE112" s="21">
        <v>67.259259259259252</v>
      </c>
      <c r="AF112" s="21">
        <v>73.629629629629633</v>
      </c>
      <c r="AG112" s="21">
        <v>70.518518518518519</v>
      </c>
      <c r="AH112" s="22">
        <f t="shared" si="8"/>
        <v>70.469135802469125</v>
      </c>
      <c r="AI112" s="21">
        <v>80.888888888888886</v>
      </c>
      <c r="AJ112" s="21">
        <v>84</v>
      </c>
      <c r="AK112" s="21">
        <v>72.740740740740748</v>
      </c>
      <c r="AL112" s="21">
        <v>82.370370370370367</v>
      </c>
      <c r="AM112" s="21">
        <v>84.740740740740748</v>
      </c>
      <c r="AN112" s="21">
        <v>86.518518518518519</v>
      </c>
      <c r="AO112" s="21">
        <v>75.555555555555557</v>
      </c>
      <c r="AP112" s="21">
        <v>85.777777777777771</v>
      </c>
      <c r="AQ112" s="21">
        <v>80</v>
      </c>
      <c r="AR112" s="22">
        <f t="shared" si="14"/>
        <v>81.399176954732511</v>
      </c>
      <c r="AS112" s="22">
        <f t="shared" si="15"/>
        <v>77.591440329218102</v>
      </c>
    </row>
    <row r="113" spans="1:45" ht="25.5" x14ac:dyDescent="0.2">
      <c r="A113" s="11" t="s">
        <v>334</v>
      </c>
      <c r="B113" s="11" t="s">
        <v>279</v>
      </c>
      <c r="C113" s="11" t="s">
        <v>229</v>
      </c>
      <c r="D113" s="15" t="s">
        <v>63</v>
      </c>
      <c r="E113" s="16" t="s">
        <v>62</v>
      </c>
      <c r="F113" s="13">
        <v>48</v>
      </c>
      <c r="G113" s="5">
        <f t="shared" si="10"/>
        <v>36</v>
      </c>
      <c r="H113" s="9">
        <v>5</v>
      </c>
      <c r="I113" s="21">
        <v>80</v>
      </c>
      <c r="J113" s="21">
        <v>76</v>
      </c>
      <c r="K113" s="21">
        <v>64</v>
      </c>
      <c r="L113" s="21">
        <v>80</v>
      </c>
      <c r="M113" s="21">
        <v>80</v>
      </c>
      <c r="N113" s="22">
        <f t="shared" si="11"/>
        <v>76</v>
      </c>
      <c r="O113" s="21">
        <v>72</v>
      </c>
      <c r="P113" s="21">
        <v>84</v>
      </c>
      <c r="Q113" s="21">
        <v>80</v>
      </c>
      <c r="R113" s="21">
        <v>84</v>
      </c>
      <c r="S113" s="22">
        <f t="shared" si="12"/>
        <v>80</v>
      </c>
      <c r="T113" s="21">
        <v>72</v>
      </c>
      <c r="U113" s="21">
        <v>80</v>
      </c>
      <c r="V113" s="21">
        <v>72</v>
      </c>
      <c r="W113" s="21">
        <v>68</v>
      </c>
      <c r="X113" s="21">
        <v>76</v>
      </c>
      <c r="Y113" s="21">
        <v>68</v>
      </c>
      <c r="Z113" s="21">
        <v>72</v>
      </c>
      <c r="AA113" s="21">
        <v>72</v>
      </c>
      <c r="AB113" s="21">
        <v>76</v>
      </c>
      <c r="AC113" s="21">
        <v>72</v>
      </c>
      <c r="AD113" s="22">
        <f t="shared" si="13"/>
        <v>72.8</v>
      </c>
      <c r="AE113" s="21">
        <v>56</v>
      </c>
      <c r="AF113" s="21">
        <v>56</v>
      </c>
      <c r="AG113" s="21">
        <v>56</v>
      </c>
      <c r="AH113" s="22">
        <f t="shared" si="8"/>
        <v>56</v>
      </c>
      <c r="AI113" s="21">
        <v>72</v>
      </c>
      <c r="AJ113" s="21">
        <v>72</v>
      </c>
      <c r="AK113" s="21">
        <v>60</v>
      </c>
      <c r="AL113" s="21">
        <v>68</v>
      </c>
      <c r="AM113" s="21">
        <v>64</v>
      </c>
      <c r="AN113" s="21">
        <v>68</v>
      </c>
      <c r="AO113" s="21">
        <v>60</v>
      </c>
      <c r="AP113" s="21">
        <v>80</v>
      </c>
      <c r="AQ113" s="21">
        <v>68</v>
      </c>
      <c r="AR113" s="22">
        <f t="shared" si="14"/>
        <v>68</v>
      </c>
      <c r="AS113" s="22">
        <f t="shared" si="15"/>
        <v>70.56</v>
      </c>
    </row>
    <row r="114" spans="1:45" ht="25.5" x14ac:dyDescent="0.2">
      <c r="A114" s="11" t="s">
        <v>334</v>
      </c>
      <c r="B114" s="15" t="s">
        <v>280</v>
      </c>
      <c r="C114" s="11" t="s">
        <v>256</v>
      </c>
      <c r="D114" s="15" t="s">
        <v>58</v>
      </c>
      <c r="E114" s="16" t="s">
        <v>4</v>
      </c>
      <c r="F114" s="13">
        <v>41</v>
      </c>
      <c r="G114" s="5">
        <f t="shared" si="10"/>
        <v>30.75</v>
      </c>
      <c r="H114" s="9">
        <v>12</v>
      </c>
      <c r="I114" s="21">
        <v>76.666666666666671</v>
      </c>
      <c r="J114" s="21">
        <v>78.333333333333329</v>
      </c>
      <c r="K114" s="21">
        <v>56.666666666666664</v>
      </c>
      <c r="L114" s="21">
        <v>73.333333333333329</v>
      </c>
      <c r="M114" s="21">
        <v>66.666666666666671</v>
      </c>
      <c r="N114" s="22">
        <f t="shared" si="11"/>
        <v>70.333333333333343</v>
      </c>
      <c r="O114" s="21">
        <v>71.666666666666671</v>
      </c>
      <c r="P114" s="21">
        <v>91.666666666666671</v>
      </c>
      <c r="Q114" s="21">
        <v>88.333333333333329</v>
      </c>
      <c r="R114" s="21">
        <v>81.666666666666671</v>
      </c>
      <c r="S114" s="22">
        <f t="shared" si="12"/>
        <v>83.333333333333343</v>
      </c>
      <c r="T114" s="21">
        <v>88.333333333333329</v>
      </c>
      <c r="U114" s="21">
        <v>88.333333333333329</v>
      </c>
      <c r="V114" s="21">
        <v>71.666666666666671</v>
      </c>
      <c r="W114" s="21">
        <v>83.333333333333329</v>
      </c>
      <c r="X114" s="21">
        <v>73.333333333333329</v>
      </c>
      <c r="Y114" s="21">
        <v>81.666666666666671</v>
      </c>
      <c r="Z114" s="21">
        <v>65</v>
      </c>
      <c r="AA114" s="21">
        <v>70</v>
      </c>
      <c r="AB114" s="21">
        <v>71.666666666666671</v>
      </c>
      <c r="AC114" s="21">
        <v>66.666666666666671</v>
      </c>
      <c r="AD114" s="22">
        <f t="shared" si="13"/>
        <v>75.999999999999986</v>
      </c>
      <c r="AE114" s="21">
        <v>78.333333333333329</v>
      </c>
      <c r="AF114" s="21">
        <v>65</v>
      </c>
      <c r="AG114" s="21">
        <v>63.333333333333336</v>
      </c>
      <c r="AH114" s="22">
        <f t="shared" si="8"/>
        <v>68.888888888888886</v>
      </c>
      <c r="AI114" s="21">
        <v>71.666666666666671</v>
      </c>
      <c r="AJ114" s="21">
        <v>81.666666666666671</v>
      </c>
      <c r="AK114" s="21">
        <v>70</v>
      </c>
      <c r="AL114" s="21">
        <v>83.333333333333329</v>
      </c>
      <c r="AM114" s="21">
        <v>88.333333333333329</v>
      </c>
      <c r="AN114" s="21">
        <v>75</v>
      </c>
      <c r="AO114" s="21">
        <v>78.333333333333329</v>
      </c>
      <c r="AP114" s="21">
        <v>90</v>
      </c>
      <c r="AQ114" s="21">
        <v>66.666666666666671</v>
      </c>
      <c r="AR114" s="22">
        <f t="shared" si="14"/>
        <v>78.333333333333329</v>
      </c>
      <c r="AS114" s="22">
        <f t="shared" si="15"/>
        <v>75.377777777777766</v>
      </c>
    </row>
    <row r="115" spans="1:45" ht="25.5" x14ac:dyDescent="0.2">
      <c r="A115" s="11" t="s">
        <v>334</v>
      </c>
      <c r="B115" s="15" t="s">
        <v>280</v>
      </c>
      <c r="C115" s="11" t="s">
        <v>256</v>
      </c>
      <c r="D115" s="15" t="s">
        <v>59</v>
      </c>
      <c r="E115" s="16" t="s">
        <v>4</v>
      </c>
      <c r="F115" s="13">
        <v>32</v>
      </c>
      <c r="G115" s="5">
        <f t="shared" si="10"/>
        <v>24</v>
      </c>
      <c r="H115" s="9">
        <v>5</v>
      </c>
      <c r="I115" s="21">
        <v>96</v>
      </c>
      <c r="J115" s="21">
        <v>84</v>
      </c>
      <c r="K115" s="21">
        <v>48</v>
      </c>
      <c r="L115" s="21">
        <v>92</v>
      </c>
      <c r="M115" s="21">
        <v>84</v>
      </c>
      <c r="N115" s="22">
        <f t="shared" si="11"/>
        <v>80.8</v>
      </c>
      <c r="O115" s="21">
        <v>88</v>
      </c>
      <c r="P115" s="21">
        <v>84</v>
      </c>
      <c r="Q115" s="21">
        <v>84</v>
      </c>
      <c r="R115" s="21">
        <v>84</v>
      </c>
      <c r="S115" s="22">
        <f t="shared" si="12"/>
        <v>85</v>
      </c>
      <c r="T115" s="21">
        <v>92</v>
      </c>
      <c r="U115" s="21">
        <v>88</v>
      </c>
      <c r="V115" s="21">
        <v>84</v>
      </c>
      <c r="W115" s="21">
        <v>96</v>
      </c>
      <c r="X115" s="21">
        <v>92</v>
      </c>
      <c r="Y115" s="21">
        <v>96</v>
      </c>
      <c r="Z115" s="21">
        <v>84</v>
      </c>
      <c r="AA115" s="21">
        <v>96</v>
      </c>
      <c r="AB115" s="21">
        <v>84</v>
      </c>
      <c r="AC115" s="21">
        <v>96</v>
      </c>
      <c r="AD115" s="22">
        <f t="shared" si="13"/>
        <v>90.8</v>
      </c>
      <c r="AE115" s="21">
        <v>68</v>
      </c>
      <c r="AF115" s="21">
        <v>80</v>
      </c>
      <c r="AG115" s="21">
        <v>72</v>
      </c>
      <c r="AH115" s="22">
        <f t="shared" si="8"/>
        <v>73.333333333333329</v>
      </c>
      <c r="AI115" s="21">
        <v>96</v>
      </c>
      <c r="AJ115" s="21">
        <v>96</v>
      </c>
      <c r="AK115" s="21">
        <v>84</v>
      </c>
      <c r="AL115" s="21">
        <v>96</v>
      </c>
      <c r="AM115" s="21">
        <v>92</v>
      </c>
      <c r="AN115" s="21">
        <v>96</v>
      </c>
      <c r="AO115" s="21">
        <v>84</v>
      </c>
      <c r="AP115" s="21">
        <v>96</v>
      </c>
      <c r="AQ115" s="21">
        <v>88</v>
      </c>
      <c r="AR115" s="22">
        <f t="shared" si="14"/>
        <v>92</v>
      </c>
      <c r="AS115" s="22">
        <f t="shared" si="15"/>
        <v>84.38666666666667</v>
      </c>
    </row>
    <row r="116" spans="1:45" ht="25.5" x14ac:dyDescent="0.2">
      <c r="A116" s="11" t="s">
        <v>334</v>
      </c>
      <c r="B116" s="15" t="s">
        <v>280</v>
      </c>
      <c r="C116" s="11" t="s">
        <v>256</v>
      </c>
      <c r="D116" s="15" t="s">
        <v>60</v>
      </c>
      <c r="E116" s="16" t="s">
        <v>4</v>
      </c>
      <c r="F116" s="13">
        <v>25</v>
      </c>
      <c r="G116" s="5">
        <f t="shared" si="10"/>
        <v>18.75</v>
      </c>
      <c r="H116" s="9">
        <v>18</v>
      </c>
      <c r="I116" s="21">
        <v>87.777777777777771</v>
      </c>
      <c r="J116" s="21">
        <v>84.444444444444443</v>
      </c>
      <c r="K116" s="21">
        <v>75.555555555555557</v>
      </c>
      <c r="L116" s="21">
        <v>88.888888888888886</v>
      </c>
      <c r="M116" s="21">
        <v>92.222222222222229</v>
      </c>
      <c r="N116" s="22">
        <f t="shared" si="11"/>
        <v>85.777777777777771</v>
      </c>
      <c r="O116" s="21">
        <v>82.222222222222229</v>
      </c>
      <c r="P116" s="21">
        <v>91.111111111111114</v>
      </c>
      <c r="Q116" s="21">
        <v>92.222222222222229</v>
      </c>
      <c r="R116" s="21">
        <v>91.111111111111114</v>
      </c>
      <c r="S116" s="22">
        <f t="shared" si="12"/>
        <v>89.166666666666657</v>
      </c>
      <c r="T116" s="21">
        <v>88.888888888888886</v>
      </c>
      <c r="U116" s="21">
        <v>87.777777777777771</v>
      </c>
      <c r="V116" s="21">
        <v>71.111111111111114</v>
      </c>
      <c r="W116" s="21">
        <v>86.666666666666671</v>
      </c>
      <c r="X116" s="21">
        <v>88.888888888888886</v>
      </c>
      <c r="Y116" s="21">
        <v>88.888888888888886</v>
      </c>
      <c r="Z116" s="21">
        <v>92.222222222222229</v>
      </c>
      <c r="AA116" s="21">
        <v>87.777777777777771</v>
      </c>
      <c r="AB116" s="21">
        <v>90</v>
      </c>
      <c r="AC116" s="21">
        <v>84.444444444444443</v>
      </c>
      <c r="AD116" s="22">
        <f t="shared" si="13"/>
        <v>86.666666666666686</v>
      </c>
      <c r="AE116" s="21">
        <v>77.777777777777771</v>
      </c>
      <c r="AF116" s="21">
        <v>76.666666666666671</v>
      </c>
      <c r="AG116" s="21">
        <v>82.222222222222229</v>
      </c>
      <c r="AH116" s="22">
        <f t="shared" si="8"/>
        <v>78.8888888888889</v>
      </c>
      <c r="AI116" s="21">
        <v>87.777777777777771</v>
      </c>
      <c r="AJ116" s="21">
        <v>91.111111111111114</v>
      </c>
      <c r="AK116" s="21">
        <v>87.777777777777771</v>
      </c>
      <c r="AL116" s="21">
        <v>88.888888888888886</v>
      </c>
      <c r="AM116" s="21">
        <v>95.555555555555557</v>
      </c>
      <c r="AN116" s="21">
        <v>90</v>
      </c>
      <c r="AO116" s="21">
        <v>84.444444444444443</v>
      </c>
      <c r="AP116" s="21">
        <v>91.111111111111114</v>
      </c>
      <c r="AQ116" s="21">
        <v>83.333333333333329</v>
      </c>
      <c r="AR116" s="22">
        <f t="shared" si="14"/>
        <v>88.888888888888886</v>
      </c>
      <c r="AS116" s="22">
        <f t="shared" si="15"/>
        <v>85.87777777777778</v>
      </c>
    </row>
    <row r="117" spans="1:45" ht="12.75" x14ac:dyDescent="0.2">
      <c r="A117" s="11" t="s">
        <v>334</v>
      </c>
      <c r="B117" s="15" t="s">
        <v>280</v>
      </c>
      <c r="C117" s="11" t="s">
        <v>260</v>
      </c>
      <c r="D117" s="15" t="s">
        <v>64</v>
      </c>
      <c r="E117" s="16" t="s">
        <v>4</v>
      </c>
      <c r="F117" s="13">
        <v>23</v>
      </c>
      <c r="G117" s="5">
        <f t="shared" si="10"/>
        <v>17.25</v>
      </c>
      <c r="H117" s="9">
        <v>15</v>
      </c>
      <c r="I117" s="21">
        <v>80</v>
      </c>
      <c r="J117" s="21">
        <v>85.333333333333329</v>
      </c>
      <c r="K117" s="21">
        <v>70.666666666666671</v>
      </c>
      <c r="L117" s="21">
        <v>77.333333333333329</v>
      </c>
      <c r="M117" s="21">
        <v>77.333333333333329</v>
      </c>
      <c r="N117" s="22">
        <f t="shared" si="11"/>
        <v>78.133333333333326</v>
      </c>
      <c r="O117" s="21">
        <v>82.666666666666671</v>
      </c>
      <c r="P117" s="21">
        <v>90.666666666666671</v>
      </c>
      <c r="Q117" s="21">
        <v>86.666666666666671</v>
      </c>
      <c r="R117" s="21">
        <v>90.666666666666671</v>
      </c>
      <c r="S117" s="22">
        <f t="shared" si="12"/>
        <v>87.666666666666671</v>
      </c>
      <c r="T117" s="21">
        <v>81.333333333333329</v>
      </c>
      <c r="U117" s="21">
        <v>82.666666666666671</v>
      </c>
      <c r="V117" s="21">
        <v>73.333333333333329</v>
      </c>
      <c r="W117" s="21">
        <v>82.666666666666671</v>
      </c>
      <c r="X117" s="21">
        <v>82.666666666666671</v>
      </c>
      <c r="Y117" s="21">
        <v>74.666666666666671</v>
      </c>
      <c r="Z117" s="21">
        <v>80</v>
      </c>
      <c r="AA117" s="21">
        <v>78.666666666666671</v>
      </c>
      <c r="AB117" s="21">
        <v>84</v>
      </c>
      <c r="AC117" s="21">
        <v>80</v>
      </c>
      <c r="AD117" s="22">
        <f t="shared" si="13"/>
        <v>80</v>
      </c>
      <c r="AE117" s="21">
        <v>73.333333333333329</v>
      </c>
      <c r="AF117" s="21">
        <v>64</v>
      </c>
      <c r="AG117" s="21">
        <v>68</v>
      </c>
      <c r="AH117" s="22">
        <f t="shared" si="8"/>
        <v>68.444444444444443</v>
      </c>
      <c r="AI117" s="21">
        <v>76</v>
      </c>
      <c r="AJ117" s="21">
        <v>89.333333333333329</v>
      </c>
      <c r="AK117" s="21">
        <v>78.666666666666671</v>
      </c>
      <c r="AL117" s="21">
        <v>92</v>
      </c>
      <c r="AM117" s="21">
        <v>88</v>
      </c>
      <c r="AN117" s="21">
        <v>82.666666666666671</v>
      </c>
      <c r="AO117" s="21">
        <v>80</v>
      </c>
      <c r="AP117" s="21">
        <v>89.333333333333329</v>
      </c>
      <c r="AQ117" s="21">
        <v>82.666666666666671</v>
      </c>
      <c r="AR117" s="22">
        <f t="shared" si="14"/>
        <v>84.296296296296305</v>
      </c>
      <c r="AS117" s="22">
        <f t="shared" si="15"/>
        <v>79.708148148148155</v>
      </c>
    </row>
    <row r="118" spans="1:45" ht="25.5" x14ac:dyDescent="0.2">
      <c r="A118" s="11" t="s">
        <v>334</v>
      </c>
      <c r="B118" s="15" t="s">
        <v>280</v>
      </c>
      <c r="C118" s="11" t="s">
        <v>260</v>
      </c>
      <c r="D118" s="15" t="s">
        <v>65</v>
      </c>
      <c r="E118" s="16" t="s">
        <v>4</v>
      </c>
      <c r="F118" s="13">
        <v>23</v>
      </c>
      <c r="G118" s="5">
        <f t="shared" si="10"/>
        <v>17.25</v>
      </c>
      <c r="H118" s="9">
        <v>12</v>
      </c>
      <c r="I118" s="21">
        <v>76.666666666666671</v>
      </c>
      <c r="J118" s="21">
        <v>83.333333333333329</v>
      </c>
      <c r="K118" s="21">
        <v>73.333333333333329</v>
      </c>
      <c r="L118" s="21">
        <v>80</v>
      </c>
      <c r="M118" s="21">
        <v>75</v>
      </c>
      <c r="N118" s="22">
        <f t="shared" si="11"/>
        <v>77.666666666666657</v>
      </c>
      <c r="O118" s="21">
        <v>76.666666666666671</v>
      </c>
      <c r="P118" s="21">
        <v>88.333333333333329</v>
      </c>
      <c r="Q118" s="21">
        <v>86.666666666666671</v>
      </c>
      <c r="R118" s="21">
        <v>85</v>
      </c>
      <c r="S118" s="22">
        <f t="shared" si="12"/>
        <v>84.166666666666671</v>
      </c>
      <c r="T118" s="21">
        <v>88.333333333333329</v>
      </c>
      <c r="U118" s="21">
        <v>85</v>
      </c>
      <c r="V118" s="21">
        <v>80</v>
      </c>
      <c r="W118" s="21">
        <v>85</v>
      </c>
      <c r="X118" s="21">
        <v>76.666666666666671</v>
      </c>
      <c r="Y118" s="21">
        <v>80</v>
      </c>
      <c r="Z118" s="21">
        <v>80</v>
      </c>
      <c r="AA118" s="21">
        <v>78.333333333333329</v>
      </c>
      <c r="AB118" s="21">
        <v>85</v>
      </c>
      <c r="AC118" s="21">
        <v>85</v>
      </c>
      <c r="AD118" s="22">
        <f t="shared" si="13"/>
        <v>82.333333333333343</v>
      </c>
      <c r="AE118" s="21">
        <v>68.333333333333329</v>
      </c>
      <c r="AF118" s="21">
        <v>68.333333333333329</v>
      </c>
      <c r="AG118" s="21">
        <v>68.333333333333329</v>
      </c>
      <c r="AH118" s="22">
        <f t="shared" si="8"/>
        <v>68.333333333333329</v>
      </c>
      <c r="AI118" s="21">
        <v>85</v>
      </c>
      <c r="AJ118" s="21">
        <v>90</v>
      </c>
      <c r="AK118" s="21">
        <v>73.333333333333329</v>
      </c>
      <c r="AL118" s="21">
        <v>90</v>
      </c>
      <c r="AM118" s="21">
        <v>85</v>
      </c>
      <c r="AN118" s="21">
        <v>93.333333333333329</v>
      </c>
      <c r="AO118" s="21">
        <v>75</v>
      </c>
      <c r="AP118" s="21">
        <v>91.666666666666671</v>
      </c>
      <c r="AQ118" s="21">
        <v>83.333333333333329</v>
      </c>
      <c r="AR118" s="22">
        <f t="shared" si="14"/>
        <v>85.185185185185176</v>
      </c>
      <c r="AS118" s="22">
        <f t="shared" si="15"/>
        <v>79.537037037037038</v>
      </c>
    </row>
    <row r="119" spans="1:45" ht="25.5" x14ac:dyDescent="0.2">
      <c r="A119" s="11" t="s">
        <v>334</v>
      </c>
      <c r="B119" s="15" t="s">
        <v>280</v>
      </c>
      <c r="C119" s="11" t="s">
        <v>260</v>
      </c>
      <c r="D119" s="15" t="s">
        <v>336</v>
      </c>
      <c r="E119" s="16" t="s">
        <v>4</v>
      </c>
      <c r="F119" s="13">
        <v>8</v>
      </c>
      <c r="G119" s="5">
        <f t="shared" si="10"/>
        <v>6</v>
      </c>
      <c r="H119" s="9">
        <v>9</v>
      </c>
      <c r="I119" s="21">
        <v>93.333333333333329</v>
      </c>
      <c r="J119" s="21">
        <v>95.555555555555557</v>
      </c>
      <c r="K119" s="21">
        <v>77.777777777777771</v>
      </c>
      <c r="L119" s="21">
        <v>93.333333333333329</v>
      </c>
      <c r="M119" s="21">
        <v>93.333333333333329</v>
      </c>
      <c r="N119" s="22">
        <f t="shared" si="11"/>
        <v>90.666666666666657</v>
      </c>
      <c r="O119" s="21">
        <v>80</v>
      </c>
      <c r="P119" s="21">
        <v>91.111111111111114</v>
      </c>
      <c r="Q119" s="21">
        <v>91.111111111111114</v>
      </c>
      <c r="R119" s="21">
        <v>93.333333333333329</v>
      </c>
      <c r="S119" s="22">
        <f t="shared" si="12"/>
        <v>88.888888888888886</v>
      </c>
      <c r="T119" s="21">
        <v>84.444444444444443</v>
      </c>
      <c r="U119" s="21">
        <v>88.888888888888886</v>
      </c>
      <c r="V119" s="21">
        <v>86.666666666666671</v>
      </c>
      <c r="W119" s="21">
        <v>93.333333333333329</v>
      </c>
      <c r="X119" s="21">
        <v>91.111111111111114</v>
      </c>
      <c r="Y119" s="21">
        <v>95.555555555555557</v>
      </c>
      <c r="Z119" s="21">
        <v>95.555555555555557</v>
      </c>
      <c r="AA119" s="21">
        <v>91.111111111111114</v>
      </c>
      <c r="AB119" s="21">
        <v>86.666666666666671</v>
      </c>
      <c r="AC119" s="21">
        <v>84.444444444444443</v>
      </c>
      <c r="AD119" s="22">
        <f t="shared" si="13"/>
        <v>89.777777777777771</v>
      </c>
      <c r="AE119" s="21">
        <v>86.666666666666671</v>
      </c>
      <c r="AF119" s="21">
        <v>82.222222222222229</v>
      </c>
      <c r="AG119" s="21">
        <v>86.666666666666671</v>
      </c>
      <c r="AH119" s="22">
        <f t="shared" si="8"/>
        <v>85.185185185185205</v>
      </c>
      <c r="AI119" s="21">
        <v>91.111111111111114</v>
      </c>
      <c r="AJ119" s="21">
        <v>91.111111111111114</v>
      </c>
      <c r="AK119" s="21">
        <v>93.333333333333329</v>
      </c>
      <c r="AL119" s="21">
        <v>88.888888888888886</v>
      </c>
      <c r="AM119" s="21">
        <v>95.555555555555557</v>
      </c>
      <c r="AN119" s="21">
        <v>97.777777777777771</v>
      </c>
      <c r="AO119" s="21">
        <v>84.444444444444443</v>
      </c>
      <c r="AP119" s="21">
        <v>93.333333333333329</v>
      </c>
      <c r="AQ119" s="21">
        <v>86.666666666666671</v>
      </c>
      <c r="AR119" s="22">
        <f t="shared" si="14"/>
        <v>91.358024691358025</v>
      </c>
      <c r="AS119" s="22">
        <f t="shared" si="15"/>
        <v>89.175308641975306</v>
      </c>
    </row>
    <row r="120" spans="1:45" ht="25.5" x14ac:dyDescent="0.2">
      <c r="A120" s="11" t="s">
        <v>337</v>
      </c>
      <c r="B120" s="11" t="s">
        <v>279</v>
      </c>
      <c r="C120" s="11" t="s">
        <v>208</v>
      </c>
      <c r="D120" s="15" t="s">
        <v>66</v>
      </c>
      <c r="E120" s="16" t="s">
        <v>4</v>
      </c>
      <c r="F120" s="13">
        <v>118</v>
      </c>
      <c r="G120" s="5">
        <f t="shared" si="10"/>
        <v>88.5</v>
      </c>
      <c r="H120" s="9">
        <v>91</v>
      </c>
      <c r="I120" s="21">
        <v>83.956043956043956</v>
      </c>
      <c r="J120" s="21">
        <v>84.175824175824175</v>
      </c>
      <c r="K120" s="21">
        <v>72.747252747252745</v>
      </c>
      <c r="L120" s="21">
        <v>82.417582417582423</v>
      </c>
      <c r="M120" s="21">
        <v>88.35164835164835</v>
      </c>
      <c r="N120" s="22">
        <f t="shared" si="11"/>
        <v>82.329670329670336</v>
      </c>
      <c r="O120" s="21">
        <v>84.835164835164832</v>
      </c>
      <c r="P120" s="21">
        <v>89.670329670329664</v>
      </c>
      <c r="Q120" s="21">
        <v>90.549450549450555</v>
      </c>
      <c r="R120" s="21">
        <v>93.186813186813183</v>
      </c>
      <c r="S120" s="22">
        <f t="shared" si="12"/>
        <v>89.560439560439562</v>
      </c>
      <c r="T120" s="21">
        <v>91.428571428571431</v>
      </c>
      <c r="U120" s="21">
        <v>89.670329670329664</v>
      </c>
      <c r="V120" s="21">
        <v>77.802197802197796</v>
      </c>
      <c r="W120" s="21">
        <v>85.934065934065927</v>
      </c>
      <c r="X120" s="21">
        <v>84.175824175824175</v>
      </c>
      <c r="Y120" s="21">
        <v>87.032967032967036</v>
      </c>
      <c r="Z120" s="21">
        <v>89.010989010989007</v>
      </c>
      <c r="AA120" s="21">
        <v>86.373626373626379</v>
      </c>
      <c r="AB120" s="21">
        <v>87.692307692307693</v>
      </c>
      <c r="AC120" s="21">
        <v>92.747252747252745</v>
      </c>
      <c r="AD120" s="22">
        <f t="shared" si="13"/>
        <v>87.186813186813183</v>
      </c>
      <c r="AE120" s="21">
        <v>85.714285714285708</v>
      </c>
      <c r="AF120" s="21">
        <v>87.032967032967036</v>
      </c>
      <c r="AG120" s="21">
        <v>88.791208791208788</v>
      </c>
      <c r="AH120" s="22">
        <f t="shared" si="8"/>
        <v>87.179487179487182</v>
      </c>
      <c r="AI120" s="21">
        <v>88.571428571428569</v>
      </c>
      <c r="AJ120" s="21">
        <v>92.307692307692307</v>
      </c>
      <c r="AK120" s="21">
        <v>89.010989010989007</v>
      </c>
      <c r="AL120" s="21">
        <v>86.813186813186817</v>
      </c>
      <c r="AM120" s="21">
        <v>90.109890109890117</v>
      </c>
      <c r="AN120" s="21">
        <v>93.406593406593402</v>
      </c>
      <c r="AO120" s="21">
        <v>86.15384615384616</v>
      </c>
      <c r="AP120" s="21">
        <v>88.131868131868131</v>
      </c>
      <c r="AQ120" s="21">
        <v>86.373626373626379</v>
      </c>
      <c r="AR120" s="22">
        <f t="shared" si="14"/>
        <v>88.986568986568997</v>
      </c>
      <c r="AS120" s="22">
        <f t="shared" si="15"/>
        <v>87.048595848595852</v>
      </c>
    </row>
    <row r="121" spans="1:45" ht="38.25" x14ac:dyDescent="0.2">
      <c r="A121" s="11" t="s">
        <v>337</v>
      </c>
      <c r="B121" s="11" t="s">
        <v>279</v>
      </c>
      <c r="C121" s="11" t="s">
        <v>208</v>
      </c>
      <c r="D121" s="15" t="s">
        <v>338</v>
      </c>
      <c r="E121" s="16" t="s">
        <v>4</v>
      </c>
      <c r="F121" s="13">
        <v>27</v>
      </c>
      <c r="G121" s="5">
        <f t="shared" si="10"/>
        <v>20.25</v>
      </c>
      <c r="H121" s="9">
        <v>18</v>
      </c>
      <c r="I121" s="21">
        <v>82.222222222222229</v>
      </c>
      <c r="J121" s="21">
        <v>86.666666666666671</v>
      </c>
      <c r="K121" s="21">
        <v>72.222222222222229</v>
      </c>
      <c r="L121" s="21">
        <v>84.444444444444443</v>
      </c>
      <c r="M121" s="21">
        <v>91.111111111111114</v>
      </c>
      <c r="N121" s="22">
        <f t="shared" si="11"/>
        <v>83.333333333333343</v>
      </c>
      <c r="O121" s="21">
        <v>80</v>
      </c>
      <c r="P121" s="21">
        <v>87.777777777777771</v>
      </c>
      <c r="Q121" s="21">
        <v>84.444444444444443</v>
      </c>
      <c r="R121" s="21">
        <v>91.111111111111114</v>
      </c>
      <c r="S121" s="22">
        <f t="shared" si="12"/>
        <v>85.833333333333343</v>
      </c>
      <c r="T121" s="21">
        <v>92.222222222222229</v>
      </c>
      <c r="U121" s="21">
        <v>92.222222222222229</v>
      </c>
      <c r="V121" s="21">
        <v>77.777777777777771</v>
      </c>
      <c r="W121" s="21">
        <v>93.333333333333329</v>
      </c>
      <c r="X121" s="21">
        <v>83.333333333333329</v>
      </c>
      <c r="Y121" s="21">
        <v>86.666666666666671</v>
      </c>
      <c r="Z121" s="21">
        <v>90</v>
      </c>
      <c r="AA121" s="21">
        <v>92.222222222222229</v>
      </c>
      <c r="AB121" s="21">
        <v>90</v>
      </c>
      <c r="AC121" s="21">
        <v>91.111111111111114</v>
      </c>
      <c r="AD121" s="22">
        <f t="shared" si="13"/>
        <v>88.888888888888886</v>
      </c>
      <c r="AE121" s="21">
        <v>78.888888888888886</v>
      </c>
      <c r="AF121" s="21">
        <v>81.111111111111114</v>
      </c>
      <c r="AG121" s="21">
        <v>76.666666666666671</v>
      </c>
      <c r="AH121" s="22">
        <f t="shared" si="8"/>
        <v>78.8888888888889</v>
      </c>
      <c r="AI121" s="21">
        <v>88.888888888888886</v>
      </c>
      <c r="AJ121" s="21">
        <v>87.777777777777771</v>
      </c>
      <c r="AK121" s="21">
        <v>85.555555555555557</v>
      </c>
      <c r="AL121" s="21">
        <v>90</v>
      </c>
      <c r="AM121" s="21">
        <v>91.111111111111114</v>
      </c>
      <c r="AN121" s="21">
        <v>92.222222222222229</v>
      </c>
      <c r="AO121" s="21">
        <v>82.222222222222229</v>
      </c>
      <c r="AP121" s="21">
        <v>92.222222222222229</v>
      </c>
      <c r="AQ121" s="21">
        <v>85.555555555555557</v>
      </c>
      <c r="AR121" s="22">
        <f t="shared" si="14"/>
        <v>88.395061728395063</v>
      </c>
      <c r="AS121" s="22">
        <f t="shared" si="15"/>
        <v>85.067901234567898</v>
      </c>
    </row>
    <row r="122" spans="1:45" ht="25.5" x14ac:dyDescent="0.2">
      <c r="A122" s="11" t="s">
        <v>337</v>
      </c>
      <c r="B122" s="11" t="s">
        <v>279</v>
      </c>
      <c r="C122" s="11" t="s">
        <v>209</v>
      </c>
      <c r="D122" s="15" t="s">
        <v>68</v>
      </c>
      <c r="E122" s="16" t="s">
        <v>4</v>
      </c>
      <c r="F122" s="13">
        <v>65</v>
      </c>
      <c r="G122" s="5">
        <f t="shared" si="10"/>
        <v>48.75</v>
      </c>
      <c r="H122" s="9">
        <v>33</v>
      </c>
      <c r="I122" s="21">
        <v>72.727272727272734</v>
      </c>
      <c r="J122" s="21">
        <v>80</v>
      </c>
      <c r="K122" s="21">
        <v>60</v>
      </c>
      <c r="L122" s="21">
        <v>70.909090909090907</v>
      </c>
      <c r="M122" s="21">
        <v>86.060606060606062</v>
      </c>
      <c r="N122" s="22">
        <f t="shared" si="11"/>
        <v>73.939393939393938</v>
      </c>
      <c r="O122" s="21">
        <v>75.151515151515156</v>
      </c>
      <c r="P122" s="21">
        <v>88.484848484848484</v>
      </c>
      <c r="Q122" s="21">
        <v>87.272727272727266</v>
      </c>
      <c r="R122" s="21">
        <v>86.666666666666671</v>
      </c>
      <c r="S122" s="22">
        <f t="shared" si="12"/>
        <v>84.393939393939391</v>
      </c>
      <c r="T122" s="21">
        <v>86.060606060606062</v>
      </c>
      <c r="U122" s="21">
        <v>83.63636363636364</v>
      </c>
      <c r="V122" s="21">
        <v>77.575757575757578</v>
      </c>
      <c r="W122" s="21">
        <v>73.939393939393938</v>
      </c>
      <c r="X122" s="21">
        <v>73.939393939393938</v>
      </c>
      <c r="Y122" s="21">
        <v>73.939393939393938</v>
      </c>
      <c r="Z122" s="21">
        <v>77.575757575757578</v>
      </c>
      <c r="AA122" s="21">
        <v>75.757575757575751</v>
      </c>
      <c r="AB122" s="21">
        <v>82.424242424242422</v>
      </c>
      <c r="AC122" s="21">
        <v>81.212121212121218</v>
      </c>
      <c r="AD122" s="22">
        <f t="shared" si="13"/>
        <v>78.606060606060595</v>
      </c>
      <c r="AE122" s="21">
        <v>79.393939393939391</v>
      </c>
      <c r="AF122" s="21">
        <v>78.181818181818187</v>
      </c>
      <c r="AG122" s="21">
        <v>75.151515151515156</v>
      </c>
      <c r="AH122" s="22">
        <f t="shared" si="8"/>
        <v>77.575757575757578</v>
      </c>
      <c r="AI122" s="21">
        <v>77.575757575757578</v>
      </c>
      <c r="AJ122" s="21">
        <v>83.63636363636364</v>
      </c>
      <c r="AK122" s="21">
        <v>71.515151515151516</v>
      </c>
      <c r="AL122" s="21">
        <v>84.242424242424249</v>
      </c>
      <c r="AM122" s="21">
        <v>78.181818181818187</v>
      </c>
      <c r="AN122" s="21">
        <v>87.878787878787875</v>
      </c>
      <c r="AO122" s="21">
        <v>80.606060606060609</v>
      </c>
      <c r="AP122" s="21">
        <v>81.212121212121218</v>
      </c>
      <c r="AQ122" s="21">
        <v>80</v>
      </c>
      <c r="AR122" s="22">
        <f t="shared" si="14"/>
        <v>80.53872053872054</v>
      </c>
      <c r="AS122" s="22">
        <f t="shared" si="15"/>
        <v>79.010774410774417</v>
      </c>
    </row>
    <row r="123" spans="1:45" ht="25.5" x14ac:dyDescent="0.2">
      <c r="A123" s="11" t="s">
        <v>337</v>
      </c>
      <c r="B123" s="11" t="s">
        <v>279</v>
      </c>
      <c r="C123" s="11" t="s">
        <v>209</v>
      </c>
      <c r="D123" s="15" t="s">
        <v>67</v>
      </c>
      <c r="E123" s="16" t="s">
        <v>4</v>
      </c>
      <c r="F123" s="13">
        <v>22</v>
      </c>
      <c r="G123" s="5">
        <f t="shared" si="10"/>
        <v>16.5</v>
      </c>
      <c r="H123" s="9">
        <v>39</v>
      </c>
      <c r="I123" s="21">
        <v>76.92307692307692</v>
      </c>
      <c r="J123" s="21">
        <v>78.461538461538467</v>
      </c>
      <c r="K123" s="21">
        <v>61.025641025641029</v>
      </c>
      <c r="L123" s="21">
        <v>70.769230769230774</v>
      </c>
      <c r="M123" s="21">
        <v>78.461538461538467</v>
      </c>
      <c r="N123" s="22">
        <f t="shared" si="11"/>
        <v>73.128205128205124</v>
      </c>
      <c r="O123" s="21">
        <v>70.769230769230774</v>
      </c>
      <c r="P123" s="21">
        <v>82.564102564102569</v>
      </c>
      <c r="Q123" s="21">
        <v>82.051282051282058</v>
      </c>
      <c r="R123" s="21">
        <v>82.051282051282058</v>
      </c>
      <c r="S123" s="22">
        <f t="shared" si="12"/>
        <v>79.358974358974365</v>
      </c>
      <c r="T123" s="21">
        <v>84.102564102564102</v>
      </c>
      <c r="U123" s="21">
        <v>75.897435897435898</v>
      </c>
      <c r="V123" s="21">
        <v>69.230769230769226</v>
      </c>
      <c r="W123" s="21">
        <v>66.666666666666671</v>
      </c>
      <c r="X123" s="21">
        <v>67.692307692307693</v>
      </c>
      <c r="Y123" s="21">
        <v>68.717948717948715</v>
      </c>
      <c r="Z123" s="21">
        <v>77.435897435897431</v>
      </c>
      <c r="AA123" s="21">
        <v>75.384615384615387</v>
      </c>
      <c r="AB123" s="21">
        <v>81.538461538461533</v>
      </c>
      <c r="AC123" s="21">
        <v>80</v>
      </c>
      <c r="AD123" s="22">
        <f t="shared" si="13"/>
        <v>74.666666666666657</v>
      </c>
      <c r="AE123" s="21">
        <v>73.333333333333329</v>
      </c>
      <c r="AF123" s="21">
        <v>71.282051282051285</v>
      </c>
      <c r="AG123" s="21">
        <v>72.307692307692307</v>
      </c>
      <c r="AH123" s="22">
        <f t="shared" si="8"/>
        <v>72.307692307692307</v>
      </c>
      <c r="AI123" s="21">
        <v>76.92307692307692</v>
      </c>
      <c r="AJ123" s="21">
        <v>83.07692307692308</v>
      </c>
      <c r="AK123" s="21">
        <v>72.307692307692307</v>
      </c>
      <c r="AL123" s="21">
        <v>76.410256410256409</v>
      </c>
      <c r="AM123" s="21">
        <v>77.435897435897431</v>
      </c>
      <c r="AN123" s="21">
        <v>75.384615384615387</v>
      </c>
      <c r="AO123" s="21">
        <v>72.307692307692307</v>
      </c>
      <c r="AP123" s="21">
        <v>74.871794871794876</v>
      </c>
      <c r="AQ123" s="21">
        <v>73.84615384615384</v>
      </c>
      <c r="AR123" s="22">
        <f t="shared" si="14"/>
        <v>75.840455840455832</v>
      </c>
      <c r="AS123" s="22">
        <f t="shared" si="15"/>
        <v>75.060398860398863</v>
      </c>
    </row>
    <row r="124" spans="1:45" ht="25.5" x14ac:dyDescent="0.2">
      <c r="A124" s="11" t="s">
        <v>337</v>
      </c>
      <c r="B124" s="11" t="s">
        <v>279</v>
      </c>
      <c r="C124" s="11" t="s">
        <v>209</v>
      </c>
      <c r="D124" s="15" t="s">
        <v>69</v>
      </c>
      <c r="E124" s="16" t="s">
        <v>4</v>
      </c>
      <c r="F124" s="13">
        <v>108</v>
      </c>
      <c r="G124" s="5">
        <f t="shared" si="10"/>
        <v>81</v>
      </c>
      <c r="H124" s="9">
        <v>104</v>
      </c>
      <c r="I124" s="21">
        <v>69.42307692307692</v>
      </c>
      <c r="J124" s="21">
        <v>72.884615384615387</v>
      </c>
      <c r="K124" s="21">
        <v>60.96153846153846</v>
      </c>
      <c r="L124" s="21">
        <v>68.461538461538467</v>
      </c>
      <c r="M124" s="21">
        <v>75.961538461538467</v>
      </c>
      <c r="N124" s="22">
        <f t="shared" si="11"/>
        <v>69.538461538461533</v>
      </c>
      <c r="O124" s="21">
        <v>71.538461538461533</v>
      </c>
      <c r="P124" s="21">
        <v>82.115384615384613</v>
      </c>
      <c r="Q124" s="21">
        <v>84.807692307692307</v>
      </c>
      <c r="R124" s="21">
        <v>85.57692307692308</v>
      </c>
      <c r="S124" s="22">
        <f t="shared" si="12"/>
        <v>81.009615384615387</v>
      </c>
      <c r="T124" s="21">
        <v>84.807692307692307</v>
      </c>
      <c r="U124" s="21">
        <v>80.57692307692308</v>
      </c>
      <c r="V124" s="21">
        <v>66.34615384615384</v>
      </c>
      <c r="W124" s="21">
        <v>77.115384615384613</v>
      </c>
      <c r="X124" s="21">
        <v>74.038461538461533</v>
      </c>
      <c r="Y124" s="21">
        <v>75.961538461538467</v>
      </c>
      <c r="Z124" s="21">
        <v>77.307692307692307</v>
      </c>
      <c r="AA124" s="21">
        <v>77.115384615384613</v>
      </c>
      <c r="AB124" s="21">
        <v>79.038461538461533</v>
      </c>
      <c r="AC124" s="21">
        <v>78.461538461538467</v>
      </c>
      <c r="AD124" s="22">
        <f t="shared" si="13"/>
        <v>77.076923076923066</v>
      </c>
      <c r="AE124" s="21">
        <v>80.57692307692308</v>
      </c>
      <c r="AF124" s="21">
        <v>79.615384615384613</v>
      </c>
      <c r="AG124" s="21">
        <v>76.538461538461533</v>
      </c>
      <c r="AH124" s="22">
        <f t="shared" si="8"/>
        <v>78.910256410256409</v>
      </c>
      <c r="AI124" s="21">
        <v>72.884615384615387</v>
      </c>
      <c r="AJ124" s="21">
        <v>79.230769230769226</v>
      </c>
      <c r="AK124" s="21">
        <v>69.615384615384613</v>
      </c>
      <c r="AL124" s="21">
        <v>83.07692307692308</v>
      </c>
      <c r="AM124" s="21">
        <v>73.269230769230774</v>
      </c>
      <c r="AN124" s="21">
        <v>82.884615384615387</v>
      </c>
      <c r="AO124" s="21">
        <v>78.65384615384616</v>
      </c>
      <c r="AP124" s="21">
        <v>80.961538461538467</v>
      </c>
      <c r="AQ124" s="21">
        <v>75</v>
      </c>
      <c r="AR124" s="22">
        <f t="shared" si="14"/>
        <v>77.286324786324784</v>
      </c>
      <c r="AS124" s="22">
        <f t="shared" si="15"/>
        <v>76.76431623931623</v>
      </c>
    </row>
    <row r="125" spans="1:45" ht="25.5" x14ac:dyDescent="0.2">
      <c r="A125" s="11" t="s">
        <v>337</v>
      </c>
      <c r="B125" s="11" t="s">
        <v>279</v>
      </c>
      <c r="C125" s="11" t="s">
        <v>209</v>
      </c>
      <c r="D125" s="15" t="s">
        <v>339</v>
      </c>
      <c r="E125" s="16" t="s">
        <v>4</v>
      </c>
      <c r="F125" s="13">
        <v>16</v>
      </c>
      <c r="G125" s="5">
        <f t="shared" si="10"/>
        <v>12</v>
      </c>
      <c r="H125" s="9">
        <v>9</v>
      </c>
      <c r="I125" s="21">
        <v>91.111111111111114</v>
      </c>
      <c r="J125" s="21">
        <v>95.555555555555557</v>
      </c>
      <c r="K125" s="21">
        <v>93.333333333333329</v>
      </c>
      <c r="L125" s="21">
        <v>93.333333333333329</v>
      </c>
      <c r="M125" s="21">
        <v>97.777777777777771</v>
      </c>
      <c r="N125" s="22">
        <f t="shared" si="11"/>
        <v>94.222222222222214</v>
      </c>
      <c r="O125" s="21">
        <v>91.111111111111114</v>
      </c>
      <c r="P125" s="21">
        <v>88.888888888888886</v>
      </c>
      <c r="Q125" s="21">
        <v>95.555555555555557</v>
      </c>
      <c r="R125" s="21">
        <v>95.555555555555557</v>
      </c>
      <c r="S125" s="22">
        <f t="shared" si="12"/>
        <v>92.777777777777771</v>
      </c>
      <c r="T125" s="21">
        <v>86.666666666666671</v>
      </c>
      <c r="U125" s="21">
        <v>95.555555555555557</v>
      </c>
      <c r="V125" s="21">
        <v>84.444444444444443</v>
      </c>
      <c r="W125" s="21">
        <v>97.777777777777771</v>
      </c>
      <c r="X125" s="21">
        <v>93.333333333333329</v>
      </c>
      <c r="Y125" s="21">
        <v>93.333333333333329</v>
      </c>
      <c r="Z125" s="21">
        <v>100</v>
      </c>
      <c r="AA125" s="21">
        <v>100</v>
      </c>
      <c r="AB125" s="21">
        <v>84.444444444444443</v>
      </c>
      <c r="AC125" s="21">
        <v>91.111111111111114</v>
      </c>
      <c r="AD125" s="22">
        <f t="shared" si="13"/>
        <v>92.666666666666657</v>
      </c>
      <c r="AE125" s="21">
        <v>91.111111111111114</v>
      </c>
      <c r="AF125" s="21">
        <v>95.555555555555557</v>
      </c>
      <c r="AG125" s="21">
        <v>95.555555555555557</v>
      </c>
      <c r="AH125" s="22">
        <f t="shared" si="8"/>
        <v>94.074074074074076</v>
      </c>
      <c r="AI125" s="21">
        <v>97.777777777777771</v>
      </c>
      <c r="AJ125" s="21">
        <v>88.888888888888886</v>
      </c>
      <c r="AK125" s="21">
        <v>97.777777777777771</v>
      </c>
      <c r="AL125" s="21">
        <v>97.777777777777771</v>
      </c>
      <c r="AM125" s="21">
        <v>100</v>
      </c>
      <c r="AN125" s="21">
        <v>95.555555555555557</v>
      </c>
      <c r="AO125" s="21">
        <v>97.777777777777771</v>
      </c>
      <c r="AP125" s="21">
        <v>100</v>
      </c>
      <c r="AQ125" s="21">
        <v>100</v>
      </c>
      <c r="AR125" s="22">
        <f t="shared" si="14"/>
        <v>97.283950617283963</v>
      </c>
      <c r="AS125" s="22">
        <f t="shared" si="15"/>
        <v>94.204938271604931</v>
      </c>
    </row>
    <row r="126" spans="1:45" ht="25.5" x14ac:dyDescent="0.2">
      <c r="A126" s="11" t="s">
        <v>337</v>
      </c>
      <c r="B126" s="11" t="s">
        <v>279</v>
      </c>
      <c r="C126" s="11" t="s">
        <v>224</v>
      </c>
      <c r="D126" s="11" t="s">
        <v>72</v>
      </c>
      <c r="E126" s="16" t="s">
        <v>4</v>
      </c>
      <c r="F126" s="13">
        <v>64</v>
      </c>
      <c r="G126" s="5">
        <f t="shared" si="10"/>
        <v>48</v>
      </c>
      <c r="H126" s="9">
        <v>40</v>
      </c>
      <c r="I126" s="21">
        <v>85</v>
      </c>
      <c r="J126" s="21">
        <v>87.5</v>
      </c>
      <c r="K126" s="21">
        <v>79</v>
      </c>
      <c r="L126" s="21">
        <v>79.5</v>
      </c>
      <c r="M126" s="21">
        <v>84</v>
      </c>
      <c r="N126" s="22">
        <f t="shared" si="11"/>
        <v>83</v>
      </c>
      <c r="O126" s="21">
        <v>87</v>
      </c>
      <c r="P126" s="21">
        <v>94</v>
      </c>
      <c r="Q126" s="21">
        <v>94</v>
      </c>
      <c r="R126" s="21">
        <v>93</v>
      </c>
      <c r="S126" s="22">
        <f t="shared" si="12"/>
        <v>92</v>
      </c>
      <c r="T126" s="21">
        <v>90.5</v>
      </c>
      <c r="U126" s="21">
        <v>91.5</v>
      </c>
      <c r="V126" s="21">
        <v>86</v>
      </c>
      <c r="W126" s="21">
        <v>92.5</v>
      </c>
      <c r="X126" s="21">
        <v>91.5</v>
      </c>
      <c r="Y126" s="21">
        <v>93.5</v>
      </c>
      <c r="Z126" s="21">
        <v>93</v>
      </c>
      <c r="AA126" s="21">
        <v>90</v>
      </c>
      <c r="AB126" s="21">
        <v>91</v>
      </c>
      <c r="AC126" s="21">
        <v>91.5</v>
      </c>
      <c r="AD126" s="22">
        <f t="shared" si="13"/>
        <v>91.1</v>
      </c>
      <c r="AE126" s="21">
        <v>87</v>
      </c>
      <c r="AF126" s="21">
        <v>89</v>
      </c>
      <c r="AG126" s="21">
        <v>86</v>
      </c>
      <c r="AH126" s="22">
        <f t="shared" si="8"/>
        <v>87.333333333333329</v>
      </c>
      <c r="AI126" s="21">
        <v>89.5</v>
      </c>
      <c r="AJ126" s="21">
        <v>95</v>
      </c>
      <c r="AK126" s="21">
        <v>91</v>
      </c>
      <c r="AL126" s="21">
        <v>93</v>
      </c>
      <c r="AM126" s="21">
        <v>91.5</v>
      </c>
      <c r="AN126" s="21">
        <v>94.5</v>
      </c>
      <c r="AO126" s="21">
        <v>91.5</v>
      </c>
      <c r="AP126" s="21">
        <v>93</v>
      </c>
      <c r="AQ126" s="21">
        <v>90.5</v>
      </c>
      <c r="AR126" s="22">
        <f t="shared" si="14"/>
        <v>92.166666666666671</v>
      </c>
      <c r="AS126" s="22">
        <f t="shared" si="15"/>
        <v>89.12</v>
      </c>
    </row>
    <row r="127" spans="1:45" ht="25.5" x14ac:dyDescent="0.2">
      <c r="A127" s="11" t="s">
        <v>337</v>
      </c>
      <c r="B127" s="11" t="s">
        <v>279</v>
      </c>
      <c r="C127" s="11" t="s">
        <v>224</v>
      </c>
      <c r="D127" s="11" t="s">
        <v>73</v>
      </c>
      <c r="E127" s="16" t="s">
        <v>4</v>
      </c>
      <c r="F127" s="13">
        <v>93</v>
      </c>
      <c r="G127" s="5">
        <f t="shared" si="10"/>
        <v>69.75</v>
      </c>
      <c r="H127" s="9">
        <v>109</v>
      </c>
      <c r="I127" s="21">
        <v>84.220183486238525</v>
      </c>
      <c r="J127" s="21">
        <v>82.385321100917437</v>
      </c>
      <c r="K127" s="21">
        <v>82.385321100917437</v>
      </c>
      <c r="L127" s="21">
        <v>85.504587155963307</v>
      </c>
      <c r="M127" s="21">
        <v>79.633027522935777</v>
      </c>
      <c r="N127" s="22">
        <f t="shared" si="11"/>
        <v>82.825688073394502</v>
      </c>
      <c r="O127" s="21">
        <v>79.449541284403665</v>
      </c>
      <c r="P127" s="21">
        <v>86.055045871559628</v>
      </c>
      <c r="Q127" s="21">
        <v>85.871559633027516</v>
      </c>
      <c r="R127" s="21">
        <v>86.605504587155963</v>
      </c>
      <c r="S127" s="22">
        <f t="shared" si="12"/>
        <v>84.495412844036693</v>
      </c>
      <c r="T127" s="21">
        <v>85.321100917431195</v>
      </c>
      <c r="U127" s="21">
        <v>85.137614678899084</v>
      </c>
      <c r="V127" s="21">
        <v>76.146788990825684</v>
      </c>
      <c r="W127" s="21">
        <v>83.669724770642205</v>
      </c>
      <c r="X127" s="21">
        <v>82.752293577981646</v>
      </c>
      <c r="Y127" s="21">
        <v>83.302752293577981</v>
      </c>
      <c r="Z127" s="21">
        <v>83.11926605504587</v>
      </c>
      <c r="AA127" s="21">
        <v>83.302752293577981</v>
      </c>
      <c r="AB127" s="21">
        <v>80.917431192660544</v>
      </c>
      <c r="AC127" s="21">
        <v>82.018348623853214</v>
      </c>
      <c r="AD127" s="22">
        <f t="shared" si="13"/>
        <v>82.568807339449535</v>
      </c>
      <c r="AE127" s="21">
        <v>78.165137614678898</v>
      </c>
      <c r="AF127" s="21">
        <v>78.165137614678898</v>
      </c>
      <c r="AG127" s="21">
        <v>79.449541284403665</v>
      </c>
      <c r="AH127" s="22">
        <f t="shared" si="8"/>
        <v>78.593272171253815</v>
      </c>
      <c r="AI127" s="21">
        <v>83.853211009174316</v>
      </c>
      <c r="AJ127" s="21">
        <v>87.706422018348619</v>
      </c>
      <c r="AK127" s="21">
        <v>83.669724770642205</v>
      </c>
      <c r="AL127" s="21">
        <v>87.706422018348619</v>
      </c>
      <c r="AM127" s="21">
        <v>87.339449541284409</v>
      </c>
      <c r="AN127" s="21">
        <v>89.541284403669721</v>
      </c>
      <c r="AO127" s="21">
        <v>79.816513761467888</v>
      </c>
      <c r="AP127" s="21">
        <v>87.339449541284409</v>
      </c>
      <c r="AQ127" s="21">
        <v>86.788990825688074</v>
      </c>
      <c r="AR127" s="22">
        <f t="shared" si="14"/>
        <v>85.973496432212016</v>
      </c>
      <c r="AS127" s="22">
        <f t="shared" si="15"/>
        <v>82.891335372069307</v>
      </c>
    </row>
    <row r="128" spans="1:45" ht="25.5" x14ac:dyDescent="0.2">
      <c r="A128" s="11" t="s">
        <v>337</v>
      </c>
      <c r="B128" s="11" t="s">
        <v>279</v>
      </c>
      <c r="C128" s="11" t="s">
        <v>224</v>
      </c>
      <c r="D128" s="11" t="s">
        <v>73</v>
      </c>
      <c r="E128" s="16" t="s">
        <v>2</v>
      </c>
      <c r="F128" s="13">
        <v>53</v>
      </c>
      <c r="G128" s="5">
        <f t="shared" si="10"/>
        <v>39.75</v>
      </c>
      <c r="H128" s="9">
        <v>58</v>
      </c>
      <c r="I128" s="21">
        <v>94.827586206896555</v>
      </c>
      <c r="J128" s="21">
        <v>93.448275862068968</v>
      </c>
      <c r="K128" s="21">
        <v>91.034482758620683</v>
      </c>
      <c r="L128" s="21">
        <v>95.517241379310349</v>
      </c>
      <c r="M128" s="21">
        <v>86.551724137931032</v>
      </c>
      <c r="N128" s="22">
        <f t="shared" si="11"/>
        <v>92.275862068965523</v>
      </c>
      <c r="O128" s="21">
        <v>91.724137931034477</v>
      </c>
      <c r="P128" s="21">
        <v>97.58620689655173</v>
      </c>
      <c r="Q128" s="21">
        <v>96.551724137931032</v>
      </c>
      <c r="R128" s="21">
        <v>96.551724137931032</v>
      </c>
      <c r="S128" s="22">
        <f t="shared" si="12"/>
        <v>95.603448275862078</v>
      </c>
      <c r="T128" s="21">
        <v>94.827586206896555</v>
      </c>
      <c r="U128" s="21">
        <v>94.482758620689651</v>
      </c>
      <c r="V128" s="21">
        <v>92.758620689655174</v>
      </c>
      <c r="W128" s="21">
        <v>94.827586206896555</v>
      </c>
      <c r="X128" s="21">
        <v>93.448275862068968</v>
      </c>
      <c r="Y128" s="21">
        <v>93.448275862068968</v>
      </c>
      <c r="Z128" s="21">
        <v>96.206896551724142</v>
      </c>
      <c r="AA128" s="21">
        <v>93.793103448275858</v>
      </c>
      <c r="AB128" s="21">
        <v>92.758620689655174</v>
      </c>
      <c r="AC128" s="21">
        <v>94.137931034482762</v>
      </c>
      <c r="AD128" s="22">
        <f t="shared" si="13"/>
        <v>94.068965517241395</v>
      </c>
      <c r="AE128" s="21">
        <v>88.965517241379317</v>
      </c>
      <c r="AF128" s="21">
        <v>92.068965517241381</v>
      </c>
      <c r="AG128" s="21">
        <v>89.310344827586206</v>
      </c>
      <c r="AH128" s="22">
        <f t="shared" si="8"/>
        <v>90.114942528735639</v>
      </c>
      <c r="AI128" s="21">
        <v>95.517241379310349</v>
      </c>
      <c r="AJ128" s="21">
        <v>96.206896551724142</v>
      </c>
      <c r="AK128" s="21">
        <v>95.862068965517238</v>
      </c>
      <c r="AL128" s="21">
        <v>94.137931034482762</v>
      </c>
      <c r="AM128" s="21">
        <v>96.896551724137936</v>
      </c>
      <c r="AN128" s="21">
        <v>97.241379310344826</v>
      </c>
      <c r="AO128" s="21">
        <v>91.034482758620683</v>
      </c>
      <c r="AP128" s="21">
        <v>93.103448275862064</v>
      </c>
      <c r="AQ128" s="21">
        <v>94.482758620689651</v>
      </c>
      <c r="AR128" s="22">
        <f t="shared" si="14"/>
        <v>94.94252873563218</v>
      </c>
      <c r="AS128" s="22">
        <f t="shared" si="15"/>
        <v>93.401149425287372</v>
      </c>
    </row>
    <row r="129" spans="1:45" ht="25.5" x14ac:dyDescent="0.2">
      <c r="A129" s="11" t="s">
        <v>337</v>
      </c>
      <c r="B129" s="15" t="s">
        <v>280</v>
      </c>
      <c r="C129" s="11" t="s">
        <v>247</v>
      </c>
      <c r="D129" s="11" t="s">
        <v>70</v>
      </c>
      <c r="E129" s="16" t="s">
        <v>4</v>
      </c>
      <c r="F129" s="13">
        <v>12</v>
      </c>
      <c r="G129" s="5">
        <f t="shared" si="10"/>
        <v>9</v>
      </c>
      <c r="H129" s="9">
        <v>8</v>
      </c>
      <c r="I129" s="21">
        <v>77.5</v>
      </c>
      <c r="J129" s="21">
        <v>82.5</v>
      </c>
      <c r="K129" s="21">
        <v>75</v>
      </c>
      <c r="L129" s="21">
        <v>85</v>
      </c>
      <c r="M129" s="21">
        <v>85</v>
      </c>
      <c r="N129" s="22">
        <f t="shared" si="11"/>
        <v>81</v>
      </c>
      <c r="O129" s="21">
        <v>77.5</v>
      </c>
      <c r="P129" s="21">
        <v>82.5</v>
      </c>
      <c r="Q129" s="21">
        <v>87.5</v>
      </c>
      <c r="R129" s="21">
        <v>87.5</v>
      </c>
      <c r="S129" s="22">
        <f t="shared" si="12"/>
        <v>83.75</v>
      </c>
      <c r="T129" s="21">
        <v>90</v>
      </c>
      <c r="U129" s="21">
        <v>90</v>
      </c>
      <c r="V129" s="21">
        <v>90</v>
      </c>
      <c r="W129" s="21">
        <v>77.5</v>
      </c>
      <c r="X129" s="21">
        <v>80</v>
      </c>
      <c r="Y129" s="21">
        <v>82.5</v>
      </c>
      <c r="Z129" s="21">
        <v>77.5</v>
      </c>
      <c r="AA129" s="21">
        <v>85</v>
      </c>
      <c r="AB129" s="21">
        <v>80</v>
      </c>
      <c r="AC129" s="21">
        <v>80</v>
      </c>
      <c r="AD129" s="22">
        <f t="shared" si="13"/>
        <v>83.25</v>
      </c>
      <c r="AE129" s="21">
        <v>85</v>
      </c>
      <c r="AF129" s="21">
        <v>85</v>
      </c>
      <c r="AG129" s="21">
        <v>82.5</v>
      </c>
      <c r="AH129" s="22">
        <f t="shared" si="8"/>
        <v>84.166666666666671</v>
      </c>
      <c r="AI129" s="21">
        <v>80</v>
      </c>
      <c r="AJ129" s="21">
        <v>87.5</v>
      </c>
      <c r="AK129" s="21">
        <v>85</v>
      </c>
      <c r="AL129" s="21">
        <v>87.5</v>
      </c>
      <c r="AM129" s="21">
        <v>87.5</v>
      </c>
      <c r="AN129" s="21">
        <v>90</v>
      </c>
      <c r="AO129" s="21">
        <v>80</v>
      </c>
      <c r="AP129" s="21">
        <v>87.5</v>
      </c>
      <c r="AQ129" s="21">
        <v>85</v>
      </c>
      <c r="AR129" s="22">
        <f t="shared" si="14"/>
        <v>85.555555555555557</v>
      </c>
      <c r="AS129" s="22">
        <f t="shared" si="15"/>
        <v>83.544444444444451</v>
      </c>
    </row>
    <row r="130" spans="1:45" ht="25.5" x14ac:dyDescent="0.2">
      <c r="A130" s="11" t="s">
        <v>337</v>
      </c>
      <c r="B130" s="15" t="s">
        <v>280</v>
      </c>
      <c r="C130" s="11" t="s">
        <v>247</v>
      </c>
      <c r="D130" s="11" t="s">
        <v>71</v>
      </c>
      <c r="E130" s="16" t="s">
        <v>4</v>
      </c>
      <c r="F130" s="13">
        <v>20</v>
      </c>
      <c r="G130" s="5">
        <f t="shared" si="10"/>
        <v>15</v>
      </c>
      <c r="H130" s="9">
        <v>12</v>
      </c>
      <c r="I130" s="21">
        <v>75</v>
      </c>
      <c r="J130" s="21">
        <v>76.666666666666671</v>
      </c>
      <c r="K130" s="21">
        <v>71.666666666666671</v>
      </c>
      <c r="L130" s="21">
        <v>75</v>
      </c>
      <c r="M130" s="21">
        <v>78.333333333333329</v>
      </c>
      <c r="N130" s="22">
        <f t="shared" si="11"/>
        <v>75.333333333333343</v>
      </c>
      <c r="O130" s="21">
        <v>83.333333333333329</v>
      </c>
      <c r="P130" s="21">
        <v>81.666666666666671</v>
      </c>
      <c r="Q130" s="21">
        <v>83.333333333333329</v>
      </c>
      <c r="R130" s="21">
        <v>81.666666666666671</v>
      </c>
      <c r="S130" s="22">
        <f t="shared" si="12"/>
        <v>82.5</v>
      </c>
      <c r="T130" s="21">
        <v>80</v>
      </c>
      <c r="U130" s="21">
        <v>81.666666666666671</v>
      </c>
      <c r="V130" s="21">
        <v>75</v>
      </c>
      <c r="W130" s="21">
        <v>76.666666666666671</v>
      </c>
      <c r="X130" s="21">
        <v>75</v>
      </c>
      <c r="Y130" s="21">
        <v>73.333333333333329</v>
      </c>
      <c r="Z130" s="21">
        <v>76.666666666666671</v>
      </c>
      <c r="AA130" s="21">
        <v>76.666666666666671</v>
      </c>
      <c r="AB130" s="21">
        <v>71.666666666666671</v>
      </c>
      <c r="AC130" s="21">
        <v>78.333333333333329</v>
      </c>
      <c r="AD130" s="22">
        <f t="shared" si="13"/>
        <v>76.5</v>
      </c>
      <c r="AE130" s="21">
        <v>75</v>
      </c>
      <c r="AF130" s="21">
        <v>80</v>
      </c>
      <c r="AG130" s="21">
        <v>76.666666666666671</v>
      </c>
      <c r="AH130" s="22">
        <f t="shared" si="8"/>
        <v>77.222222222222229</v>
      </c>
      <c r="AI130" s="21">
        <v>75</v>
      </c>
      <c r="AJ130" s="21">
        <v>85</v>
      </c>
      <c r="AK130" s="21">
        <v>83.333333333333329</v>
      </c>
      <c r="AL130" s="21">
        <v>86.666666666666671</v>
      </c>
      <c r="AM130" s="21">
        <v>85</v>
      </c>
      <c r="AN130" s="21">
        <v>90</v>
      </c>
      <c r="AO130" s="21">
        <v>76.666666666666671</v>
      </c>
      <c r="AP130" s="21">
        <v>86.666666666666671</v>
      </c>
      <c r="AQ130" s="21">
        <v>86.666666666666671</v>
      </c>
      <c r="AR130" s="22">
        <f t="shared" si="14"/>
        <v>83.888888888888872</v>
      </c>
      <c r="AS130" s="22">
        <f t="shared" si="15"/>
        <v>79.088888888888874</v>
      </c>
    </row>
    <row r="131" spans="1:45" ht="25.5" x14ac:dyDescent="0.2">
      <c r="A131" s="11" t="s">
        <v>337</v>
      </c>
      <c r="B131" s="15" t="s">
        <v>280</v>
      </c>
      <c r="C131" s="11" t="s">
        <v>247</v>
      </c>
      <c r="D131" s="11" t="s">
        <v>71</v>
      </c>
      <c r="E131" s="16" t="s">
        <v>2</v>
      </c>
      <c r="F131" s="13">
        <v>33</v>
      </c>
      <c r="G131" s="5">
        <f t="shared" si="10"/>
        <v>24.75</v>
      </c>
      <c r="H131" s="9">
        <v>26</v>
      </c>
      <c r="I131" s="21">
        <v>95.384615384615387</v>
      </c>
      <c r="J131" s="21">
        <v>93.07692307692308</v>
      </c>
      <c r="K131" s="21">
        <v>89.230769230769226</v>
      </c>
      <c r="L131" s="21">
        <v>91.538461538461533</v>
      </c>
      <c r="M131" s="21">
        <v>91.538461538461533</v>
      </c>
      <c r="N131" s="22">
        <f t="shared" si="11"/>
        <v>92.15384615384616</v>
      </c>
      <c r="O131" s="21">
        <v>92.307692307692307</v>
      </c>
      <c r="P131" s="21">
        <v>93.07692307692308</v>
      </c>
      <c r="Q131" s="21">
        <v>95.384615384615387</v>
      </c>
      <c r="R131" s="21">
        <v>95.384615384615387</v>
      </c>
      <c r="S131" s="22">
        <f t="shared" si="12"/>
        <v>94.038461538461547</v>
      </c>
      <c r="T131" s="21">
        <v>94.615384615384613</v>
      </c>
      <c r="U131" s="21">
        <v>94.615384615384613</v>
      </c>
      <c r="V131" s="21">
        <v>90.769230769230774</v>
      </c>
      <c r="W131" s="21">
        <v>89.230769230769226</v>
      </c>
      <c r="X131" s="21">
        <v>89.230769230769226</v>
      </c>
      <c r="Y131" s="21">
        <v>90.769230769230774</v>
      </c>
      <c r="Z131" s="21">
        <v>95.384615384615387</v>
      </c>
      <c r="AA131" s="21">
        <v>93.07692307692308</v>
      </c>
      <c r="AB131" s="21">
        <v>96.15384615384616</v>
      </c>
      <c r="AC131" s="21">
        <v>96.15384615384616</v>
      </c>
      <c r="AD131" s="22">
        <f t="shared" si="13"/>
        <v>93.000000000000014</v>
      </c>
      <c r="AE131" s="21">
        <v>93.84615384615384</v>
      </c>
      <c r="AF131" s="21">
        <v>94.615384615384613</v>
      </c>
      <c r="AG131" s="21">
        <v>96.15384615384616</v>
      </c>
      <c r="AH131" s="22">
        <f t="shared" ref="AH131:AH170" si="16">AVERAGE(AE131:AG131)</f>
        <v>94.871794871794876</v>
      </c>
      <c r="AI131" s="21">
        <v>93.84615384615384</v>
      </c>
      <c r="AJ131" s="21">
        <v>93.84615384615384</v>
      </c>
      <c r="AK131" s="21">
        <v>95.384615384615387</v>
      </c>
      <c r="AL131" s="21">
        <v>95.384615384615387</v>
      </c>
      <c r="AM131" s="21">
        <v>94.615384615384613</v>
      </c>
      <c r="AN131" s="21">
        <v>98.461538461538467</v>
      </c>
      <c r="AO131" s="21">
        <v>92.307692307692307</v>
      </c>
      <c r="AP131" s="21">
        <v>95.384615384615387</v>
      </c>
      <c r="AQ131" s="21">
        <v>93.07692307692308</v>
      </c>
      <c r="AR131" s="22">
        <f t="shared" si="14"/>
        <v>94.700854700854691</v>
      </c>
      <c r="AS131" s="22">
        <f t="shared" ref="AS131:AS162" si="17">AVERAGE(N131,S131,AD131,AH131,AR131)</f>
        <v>93.752991452991452</v>
      </c>
    </row>
    <row r="132" spans="1:45" ht="25.5" x14ac:dyDescent="0.2">
      <c r="A132" s="11" t="s">
        <v>337</v>
      </c>
      <c r="B132" s="15" t="s">
        <v>280</v>
      </c>
      <c r="C132" s="11" t="s">
        <v>256</v>
      </c>
      <c r="D132" s="11" t="s">
        <v>74</v>
      </c>
      <c r="E132" s="16" t="s">
        <v>4</v>
      </c>
      <c r="F132" s="13">
        <v>21</v>
      </c>
      <c r="G132" s="5">
        <f t="shared" ref="G132:G195" si="18">F132*0.75</f>
        <v>15.75</v>
      </c>
      <c r="H132" s="9">
        <v>13</v>
      </c>
      <c r="I132" s="21">
        <v>95.384615384615387</v>
      </c>
      <c r="J132" s="21">
        <v>96.92307692307692</v>
      </c>
      <c r="K132" s="21">
        <v>84.615384615384613</v>
      </c>
      <c r="L132" s="21">
        <v>93.84615384615384</v>
      </c>
      <c r="M132" s="21">
        <v>93.84615384615384</v>
      </c>
      <c r="N132" s="22">
        <f t="shared" ref="N132:N170" si="19">AVERAGE(I132:M132)</f>
        <v>92.923076923076906</v>
      </c>
      <c r="O132" s="21">
        <v>95.384615384615387</v>
      </c>
      <c r="P132" s="21">
        <v>92.307692307692307</v>
      </c>
      <c r="Q132" s="21">
        <v>93.84615384615384</v>
      </c>
      <c r="R132" s="21">
        <v>96.92307692307692</v>
      </c>
      <c r="S132" s="22">
        <f t="shared" ref="S132:S170" si="20">AVERAGE(O132:R132)</f>
        <v>94.615384615384613</v>
      </c>
      <c r="T132" s="21">
        <v>93.84615384615384</v>
      </c>
      <c r="U132" s="21">
        <v>90.769230769230774</v>
      </c>
      <c r="V132" s="21">
        <v>93.84615384615384</v>
      </c>
      <c r="W132" s="21">
        <v>95.384615384615387</v>
      </c>
      <c r="X132" s="21">
        <v>93.84615384615384</v>
      </c>
      <c r="Y132" s="21">
        <v>93.84615384615384</v>
      </c>
      <c r="Z132" s="21">
        <v>95.384615384615387</v>
      </c>
      <c r="AA132" s="21">
        <v>90.769230769230774</v>
      </c>
      <c r="AB132" s="21">
        <v>90.769230769230774</v>
      </c>
      <c r="AC132" s="21">
        <v>92.307692307692307</v>
      </c>
      <c r="AD132" s="22">
        <f t="shared" ref="AD132:AD170" si="21">AVERAGE(T132:AC132)</f>
        <v>93.076923076923066</v>
      </c>
      <c r="AE132" s="21">
        <v>89.230769230769226</v>
      </c>
      <c r="AF132" s="21">
        <v>87.692307692307693</v>
      </c>
      <c r="AG132" s="21">
        <v>90.769230769230774</v>
      </c>
      <c r="AH132" s="22">
        <f t="shared" si="16"/>
        <v>89.230769230769226</v>
      </c>
      <c r="AI132" s="21">
        <v>90.769230769230774</v>
      </c>
      <c r="AJ132" s="21">
        <v>93.84615384615384</v>
      </c>
      <c r="AK132" s="21">
        <v>90.769230769230774</v>
      </c>
      <c r="AL132" s="21">
        <v>92.307692307692307</v>
      </c>
      <c r="AM132" s="21">
        <v>95.384615384615387</v>
      </c>
      <c r="AN132" s="21">
        <v>95.384615384615387</v>
      </c>
      <c r="AO132" s="21">
        <v>89.230769230769226</v>
      </c>
      <c r="AP132" s="21">
        <v>92.307692307692307</v>
      </c>
      <c r="AQ132" s="21">
        <v>89.230769230769226</v>
      </c>
      <c r="AR132" s="22">
        <f t="shared" ref="AR132:AR195" si="22">AVERAGE(AI132:AQ132)</f>
        <v>92.136752136752122</v>
      </c>
      <c r="AS132" s="22">
        <f t="shared" si="17"/>
        <v>92.396581196581195</v>
      </c>
    </row>
    <row r="133" spans="1:45" ht="38.25" x14ac:dyDescent="0.2">
      <c r="A133" s="11" t="s">
        <v>337</v>
      </c>
      <c r="B133" s="15" t="s">
        <v>280</v>
      </c>
      <c r="C133" s="11" t="s">
        <v>256</v>
      </c>
      <c r="D133" s="11" t="s">
        <v>75</v>
      </c>
      <c r="E133" s="16" t="s">
        <v>4</v>
      </c>
      <c r="F133" s="13">
        <v>30</v>
      </c>
      <c r="G133" s="5">
        <f t="shared" si="18"/>
        <v>22.5</v>
      </c>
      <c r="H133" s="9">
        <v>28</v>
      </c>
      <c r="I133" s="21">
        <v>92.857142857142861</v>
      </c>
      <c r="J133" s="21">
        <v>91.428571428571431</v>
      </c>
      <c r="K133" s="21">
        <v>95.714285714285708</v>
      </c>
      <c r="L133" s="21">
        <v>92.142857142857139</v>
      </c>
      <c r="M133" s="21">
        <v>93.571428571428569</v>
      </c>
      <c r="N133" s="22">
        <f t="shared" si="19"/>
        <v>93.142857142857139</v>
      </c>
      <c r="O133" s="21">
        <v>82.857142857142861</v>
      </c>
      <c r="P133" s="21">
        <v>92.857142857142861</v>
      </c>
      <c r="Q133" s="21">
        <v>90</v>
      </c>
      <c r="R133" s="21">
        <v>91.428571428571431</v>
      </c>
      <c r="S133" s="22">
        <f t="shared" si="20"/>
        <v>89.285714285714292</v>
      </c>
      <c r="T133" s="21">
        <v>94.285714285714292</v>
      </c>
      <c r="U133" s="21">
        <v>92.142857142857139</v>
      </c>
      <c r="V133" s="21">
        <v>86.428571428571431</v>
      </c>
      <c r="W133" s="21">
        <v>98.571428571428569</v>
      </c>
      <c r="X133" s="21">
        <v>94.285714285714292</v>
      </c>
      <c r="Y133" s="21">
        <v>95</v>
      </c>
      <c r="Z133" s="21">
        <v>96.428571428571431</v>
      </c>
      <c r="AA133" s="21">
        <v>93.571428571428569</v>
      </c>
      <c r="AB133" s="21">
        <v>97.142857142857139</v>
      </c>
      <c r="AC133" s="21">
        <v>95.714285714285708</v>
      </c>
      <c r="AD133" s="22">
        <f t="shared" si="21"/>
        <v>94.357142857142861</v>
      </c>
      <c r="AE133" s="21">
        <v>85.714285714285708</v>
      </c>
      <c r="AF133" s="21">
        <v>82.857142857142861</v>
      </c>
      <c r="AG133" s="21">
        <v>90</v>
      </c>
      <c r="AH133" s="22">
        <f t="shared" si="16"/>
        <v>86.19047619047619</v>
      </c>
      <c r="AI133" s="21">
        <v>95.714285714285708</v>
      </c>
      <c r="AJ133" s="21">
        <v>95.714285714285708</v>
      </c>
      <c r="AK133" s="21">
        <v>94.285714285714292</v>
      </c>
      <c r="AL133" s="21">
        <v>98.571428571428569</v>
      </c>
      <c r="AM133" s="21">
        <v>96.428571428571431</v>
      </c>
      <c r="AN133" s="21">
        <v>92.857142857142861</v>
      </c>
      <c r="AO133" s="21">
        <v>92.142857142857139</v>
      </c>
      <c r="AP133" s="21">
        <v>99.285714285714292</v>
      </c>
      <c r="AQ133" s="21">
        <v>96.428571428571431</v>
      </c>
      <c r="AR133" s="22">
        <f t="shared" si="22"/>
        <v>95.714285714285722</v>
      </c>
      <c r="AS133" s="22">
        <f t="shared" si="17"/>
        <v>91.738095238095255</v>
      </c>
    </row>
    <row r="134" spans="1:45" ht="38.25" x14ac:dyDescent="0.2">
      <c r="A134" s="11" t="s">
        <v>337</v>
      </c>
      <c r="B134" s="15" t="s">
        <v>280</v>
      </c>
      <c r="C134" s="11" t="s">
        <v>256</v>
      </c>
      <c r="D134" s="11" t="s">
        <v>75</v>
      </c>
      <c r="E134" s="16" t="s">
        <v>2</v>
      </c>
      <c r="F134" s="13">
        <v>7</v>
      </c>
      <c r="G134" s="5">
        <f t="shared" si="18"/>
        <v>5.25</v>
      </c>
      <c r="H134" s="9">
        <v>7</v>
      </c>
      <c r="I134" s="21">
        <v>91.428571428571431</v>
      </c>
      <c r="J134" s="21">
        <v>85.714285714285708</v>
      </c>
      <c r="K134" s="21">
        <v>88.571428571428569</v>
      </c>
      <c r="L134" s="21">
        <v>85.714285714285708</v>
      </c>
      <c r="M134" s="21">
        <v>77.142857142857139</v>
      </c>
      <c r="N134" s="22">
        <f t="shared" si="19"/>
        <v>85.714285714285708</v>
      </c>
      <c r="O134" s="21">
        <v>82.857142857142861</v>
      </c>
      <c r="P134" s="21">
        <v>74.285714285714292</v>
      </c>
      <c r="Q134" s="21">
        <v>82.857142857142861</v>
      </c>
      <c r="R134" s="21">
        <v>88.571428571428569</v>
      </c>
      <c r="S134" s="22">
        <f t="shared" si="20"/>
        <v>82.142857142857153</v>
      </c>
      <c r="T134" s="21">
        <v>88.571428571428569</v>
      </c>
      <c r="U134" s="21">
        <v>85.714285714285708</v>
      </c>
      <c r="V134" s="21">
        <v>94.285714285714292</v>
      </c>
      <c r="W134" s="21">
        <v>88.571428571428569</v>
      </c>
      <c r="X134" s="21">
        <v>88.571428571428569</v>
      </c>
      <c r="Y134" s="21">
        <v>88.571428571428569</v>
      </c>
      <c r="Z134" s="21">
        <v>82.857142857142861</v>
      </c>
      <c r="AA134" s="21">
        <v>82.857142857142861</v>
      </c>
      <c r="AB134" s="21">
        <v>88.571428571428569</v>
      </c>
      <c r="AC134" s="21">
        <v>85.714285714285708</v>
      </c>
      <c r="AD134" s="22">
        <f t="shared" si="21"/>
        <v>87.428571428571416</v>
      </c>
      <c r="AE134" s="21">
        <v>77.142857142857139</v>
      </c>
      <c r="AF134" s="21">
        <v>71.428571428571431</v>
      </c>
      <c r="AG134" s="21">
        <v>71.428571428571431</v>
      </c>
      <c r="AH134" s="22">
        <f t="shared" si="16"/>
        <v>73.333333333333329</v>
      </c>
      <c r="AI134" s="21">
        <v>88.571428571428569</v>
      </c>
      <c r="AJ134" s="21">
        <v>97.142857142857139</v>
      </c>
      <c r="AK134" s="21">
        <v>91.428571428571431</v>
      </c>
      <c r="AL134" s="21">
        <v>85.714285714285708</v>
      </c>
      <c r="AM134" s="21">
        <v>88.571428571428569</v>
      </c>
      <c r="AN134" s="21">
        <v>97.142857142857139</v>
      </c>
      <c r="AO134" s="21">
        <v>91.428571428571431</v>
      </c>
      <c r="AP134" s="21">
        <v>88.571428571428569</v>
      </c>
      <c r="AQ134" s="21">
        <v>85.714285714285708</v>
      </c>
      <c r="AR134" s="22">
        <f t="shared" si="22"/>
        <v>90.476190476190467</v>
      </c>
      <c r="AS134" s="22">
        <f t="shared" si="17"/>
        <v>83.819047619047609</v>
      </c>
    </row>
    <row r="135" spans="1:45" ht="25.5" x14ac:dyDescent="0.2">
      <c r="A135" s="11" t="s">
        <v>337</v>
      </c>
      <c r="B135" s="15" t="s">
        <v>280</v>
      </c>
      <c r="C135" s="11" t="s">
        <v>256</v>
      </c>
      <c r="D135" s="11" t="s">
        <v>76</v>
      </c>
      <c r="E135" s="16" t="s">
        <v>4</v>
      </c>
      <c r="F135" s="13">
        <v>20</v>
      </c>
      <c r="G135" s="5">
        <f t="shared" si="18"/>
        <v>15</v>
      </c>
      <c r="H135" s="9">
        <v>11</v>
      </c>
      <c r="I135" s="21">
        <v>85.454545454545453</v>
      </c>
      <c r="J135" s="21">
        <v>87.272727272727266</v>
      </c>
      <c r="K135" s="21">
        <v>76.36363636363636</v>
      </c>
      <c r="L135" s="21">
        <v>87.272727272727266</v>
      </c>
      <c r="M135" s="21">
        <v>83.63636363636364</v>
      </c>
      <c r="N135" s="22">
        <f t="shared" si="19"/>
        <v>83.999999999999986</v>
      </c>
      <c r="O135" s="21">
        <v>83.63636363636364</v>
      </c>
      <c r="P135" s="21">
        <v>89.090909090909093</v>
      </c>
      <c r="Q135" s="21">
        <v>92.727272727272734</v>
      </c>
      <c r="R135" s="21">
        <v>94.545454545454547</v>
      </c>
      <c r="S135" s="22">
        <f t="shared" si="20"/>
        <v>90.000000000000014</v>
      </c>
      <c r="T135" s="21">
        <v>94.545454545454547</v>
      </c>
      <c r="U135" s="21">
        <v>92.727272727272734</v>
      </c>
      <c r="V135" s="21">
        <v>85.454545454545453</v>
      </c>
      <c r="W135" s="21">
        <v>92.727272727272734</v>
      </c>
      <c r="X135" s="21">
        <v>81.818181818181813</v>
      </c>
      <c r="Y135" s="21">
        <v>87.272727272727266</v>
      </c>
      <c r="Z135" s="21">
        <v>96.36363636363636</v>
      </c>
      <c r="AA135" s="21">
        <v>96.36363636363636</v>
      </c>
      <c r="AB135" s="21">
        <v>94.545454545454547</v>
      </c>
      <c r="AC135" s="21">
        <v>96.36363636363636</v>
      </c>
      <c r="AD135" s="22">
        <f t="shared" si="21"/>
        <v>91.818181818181827</v>
      </c>
      <c r="AE135" s="21">
        <v>85.454545454545453</v>
      </c>
      <c r="AF135" s="21">
        <v>87.272727272727266</v>
      </c>
      <c r="AG135" s="21">
        <v>90.909090909090907</v>
      </c>
      <c r="AH135" s="22">
        <f t="shared" si="16"/>
        <v>87.878787878787875</v>
      </c>
      <c r="AI135" s="21">
        <v>87.272727272727266</v>
      </c>
      <c r="AJ135" s="21">
        <v>94.545454545454547</v>
      </c>
      <c r="AK135" s="21">
        <v>89.090909090909093</v>
      </c>
      <c r="AL135" s="21">
        <v>94.545454545454547</v>
      </c>
      <c r="AM135" s="21">
        <v>90.909090909090907</v>
      </c>
      <c r="AN135" s="21">
        <v>94.545454545454547</v>
      </c>
      <c r="AO135" s="21">
        <v>85.454545454545453</v>
      </c>
      <c r="AP135" s="21">
        <v>94.545454545454547</v>
      </c>
      <c r="AQ135" s="21">
        <v>90.909090909090907</v>
      </c>
      <c r="AR135" s="22">
        <f t="shared" si="22"/>
        <v>91.313131313131308</v>
      </c>
      <c r="AS135" s="22">
        <f t="shared" si="17"/>
        <v>89.002020202020191</v>
      </c>
    </row>
    <row r="136" spans="1:45" ht="12.75" x14ac:dyDescent="0.2">
      <c r="A136" s="15" t="s">
        <v>340</v>
      </c>
      <c r="B136" s="11" t="s">
        <v>279</v>
      </c>
      <c r="C136" s="11" t="s">
        <v>216</v>
      </c>
      <c r="D136" s="11" t="s">
        <v>77</v>
      </c>
      <c r="E136" s="16" t="s">
        <v>4</v>
      </c>
      <c r="F136" s="13">
        <v>71</v>
      </c>
      <c r="G136" s="5">
        <f t="shared" si="18"/>
        <v>53.25</v>
      </c>
      <c r="H136" s="9">
        <v>54</v>
      </c>
      <c r="I136" s="21">
        <v>72.962962962962962</v>
      </c>
      <c r="J136" s="21">
        <v>77.037037037037038</v>
      </c>
      <c r="K136" s="21">
        <v>62.592592592592595</v>
      </c>
      <c r="L136" s="21">
        <v>77.777777777777771</v>
      </c>
      <c r="M136" s="21">
        <v>82.962962962962962</v>
      </c>
      <c r="N136" s="22">
        <f t="shared" si="19"/>
        <v>74.666666666666671</v>
      </c>
      <c r="O136" s="21">
        <v>68.518518518518519</v>
      </c>
      <c r="P136" s="21">
        <v>81.851851851851848</v>
      </c>
      <c r="Q136" s="21">
        <v>80.740740740740748</v>
      </c>
      <c r="R136" s="21">
        <v>82.592592592592595</v>
      </c>
      <c r="S136" s="22">
        <f t="shared" si="20"/>
        <v>78.425925925925938</v>
      </c>
      <c r="T136" s="21">
        <v>84.074074074074076</v>
      </c>
      <c r="U136" s="21">
        <v>83.703703703703709</v>
      </c>
      <c r="V136" s="21">
        <v>63.703703703703702</v>
      </c>
      <c r="W136" s="21">
        <v>66.296296296296291</v>
      </c>
      <c r="X136" s="21">
        <v>67.037037037037038</v>
      </c>
      <c r="Y136" s="21">
        <v>68.888888888888886</v>
      </c>
      <c r="Z136" s="21">
        <v>77.407407407407405</v>
      </c>
      <c r="AA136" s="21">
        <v>76.666666666666671</v>
      </c>
      <c r="AB136" s="21">
        <v>75.555555555555557</v>
      </c>
      <c r="AC136" s="21">
        <v>70</v>
      </c>
      <c r="AD136" s="22">
        <f t="shared" si="21"/>
        <v>73.333333333333329</v>
      </c>
      <c r="AE136" s="21">
        <v>70</v>
      </c>
      <c r="AF136" s="21">
        <v>74.444444444444443</v>
      </c>
      <c r="AG136" s="21">
        <v>71.111111111111114</v>
      </c>
      <c r="AH136" s="22">
        <f t="shared" si="16"/>
        <v>71.851851851851862</v>
      </c>
      <c r="AI136" s="21">
        <v>79.259259259259252</v>
      </c>
      <c r="AJ136" s="21">
        <v>82.222222222222229</v>
      </c>
      <c r="AK136" s="21">
        <v>75.925925925925924</v>
      </c>
      <c r="AL136" s="21">
        <v>83.703703703703709</v>
      </c>
      <c r="AM136" s="21">
        <v>82.222222222222229</v>
      </c>
      <c r="AN136" s="21">
        <v>84.81481481481481</v>
      </c>
      <c r="AO136" s="21">
        <v>74.81481481481481</v>
      </c>
      <c r="AP136" s="21">
        <v>85.18518518518519</v>
      </c>
      <c r="AQ136" s="21">
        <v>77.407407407407405</v>
      </c>
      <c r="AR136" s="22">
        <f t="shared" si="22"/>
        <v>80.617283950617278</v>
      </c>
      <c r="AS136" s="22">
        <f t="shared" si="17"/>
        <v>75.779012345679007</v>
      </c>
    </row>
    <row r="137" spans="1:45" ht="12.75" x14ac:dyDescent="0.2">
      <c r="A137" s="15" t="s">
        <v>340</v>
      </c>
      <c r="B137" s="11" t="s">
        <v>279</v>
      </c>
      <c r="C137" s="11" t="s">
        <v>341</v>
      </c>
      <c r="D137" s="15" t="s">
        <v>342</v>
      </c>
      <c r="E137" s="16" t="s">
        <v>4</v>
      </c>
      <c r="F137" s="13">
        <v>5</v>
      </c>
      <c r="G137" s="5">
        <f t="shared" si="18"/>
        <v>3.75</v>
      </c>
      <c r="H137" s="9">
        <v>6</v>
      </c>
      <c r="I137" s="21">
        <v>66.666666666666671</v>
      </c>
      <c r="J137" s="21">
        <v>46.666666666666664</v>
      </c>
      <c r="K137" s="21">
        <v>53.333333333333336</v>
      </c>
      <c r="L137" s="21">
        <v>76.666666666666671</v>
      </c>
      <c r="M137" s="21">
        <v>80</v>
      </c>
      <c r="N137" s="22">
        <f t="shared" si="19"/>
        <v>64.666666666666671</v>
      </c>
      <c r="O137" s="21">
        <v>66.666666666666671</v>
      </c>
      <c r="P137" s="21">
        <v>86.666666666666671</v>
      </c>
      <c r="Q137" s="21">
        <v>86.666666666666671</v>
      </c>
      <c r="R137" s="21">
        <v>86.666666666666671</v>
      </c>
      <c r="S137" s="22">
        <f t="shared" si="20"/>
        <v>81.666666666666671</v>
      </c>
      <c r="T137" s="21">
        <v>86.666666666666671</v>
      </c>
      <c r="U137" s="21">
        <v>93.333333333333329</v>
      </c>
      <c r="V137" s="21">
        <v>50</v>
      </c>
      <c r="W137" s="21">
        <v>73.333333333333329</v>
      </c>
      <c r="X137" s="21">
        <v>83.333333333333329</v>
      </c>
      <c r="Y137" s="21">
        <v>83.333333333333329</v>
      </c>
      <c r="Z137" s="21">
        <v>86.666666666666671</v>
      </c>
      <c r="AA137" s="21">
        <v>83.333333333333329</v>
      </c>
      <c r="AB137" s="21">
        <v>73.333333333333329</v>
      </c>
      <c r="AC137" s="21">
        <v>83.333333333333329</v>
      </c>
      <c r="AD137" s="22">
        <f t="shared" si="21"/>
        <v>79.666666666666671</v>
      </c>
      <c r="AE137" s="21">
        <v>63.333333333333336</v>
      </c>
      <c r="AF137" s="21">
        <v>83.333333333333329</v>
      </c>
      <c r="AG137" s="21">
        <v>56.666666666666664</v>
      </c>
      <c r="AH137" s="22">
        <f t="shared" si="16"/>
        <v>67.777777777777771</v>
      </c>
      <c r="AI137" s="21">
        <v>76.666666666666671</v>
      </c>
      <c r="AJ137" s="21">
        <v>86.666666666666671</v>
      </c>
      <c r="AK137" s="21">
        <v>90</v>
      </c>
      <c r="AL137" s="21">
        <v>90</v>
      </c>
      <c r="AM137" s="21">
        <v>96.666666666666671</v>
      </c>
      <c r="AN137" s="21">
        <v>93.333333333333329</v>
      </c>
      <c r="AO137" s="21">
        <v>80</v>
      </c>
      <c r="AP137" s="21">
        <v>83.333333333333329</v>
      </c>
      <c r="AQ137" s="21">
        <v>76.666666666666671</v>
      </c>
      <c r="AR137" s="22">
        <f t="shared" si="22"/>
        <v>85.925925925925924</v>
      </c>
      <c r="AS137" s="22">
        <f t="shared" si="17"/>
        <v>75.940740740740736</v>
      </c>
    </row>
    <row r="138" spans="1:45" ht="12.75" x14ac:dyDescent="0.2">
      <c r="A138" s="15" t="s">
        <v>340</v>
      </c>
      <c r="B138" s="11" t="s">
        <v>279</v>
      </c>
      <c r="C138" s="11" t="s">
        <v>220</v>
      </c>
      <c r="D138" s="15" t="s">
        <v>79</v>
      </c>
      <c r="E138" s="16" t="s">
        <v>4</v>
      </c>
      <c r="F138" s="13">
        <v>60</v>
      </c>
      <c r="G138" s="5">
        <f t="shared" si="18"/>
        <v>45</v>
      </c>
      <c r="H138" s="9">
        <v>50</v>
      </c>
      <c r="I138" s="21">
        <v>84</v>
      </c>
      <c r="J138" s="21">
        <v>86.4</v>
      </c>
      <c r="K138" s="21">
        <v>71.599999999999994</v>
      </c>
      <c r="L138" s="21">
        <v>88.8</v>
      </c>
      <c r="M138" s="21">
        <v>86.8</v>
      </c>
      <c r="N138" s="22">
        <f t="shared" si="19"/>
        <v>83.52000000000001</v>
      </c>
      <c r="O138" s="21">
        <v>78</v>
      </c>
      <c r="P138" s="21">
        <v>94</v>
      </c>
      <c r="Q138" s="21">
        <v>90.4</v>
      </c>
      <c r="R138" s="21">
        <v>90</v>
      </c>
      <c r="S138" s="22">
        <f t="shared" si="20"/>
        <v>88.1</v>
      </c>
      <c r="T138" s="21">
        <v>88.8</v>
      </c>
      <c r="U138" s="21">
        <v>84.8</v>
      </c>
      <c r="V138" s="21">
        <v>71.599999999999994</v>
      </c>
      <c r="W138" s="21">
        <v>71.2</v>
      </c>
      <c r="X138" s="21">
        <v>73.2</v>
      </c>
      <c r="Y138" s="21">
        <v>72.400000000000006</v>
      </c>
      <c r="Z138" s="21">
        <v>85.2</v>
      </c>
      <c r="AA138" s="21">
        <v>85.2</v>
      </c>
      <c r="AB138" s="21">
        <v>82.4</v>
      </c>
      <c r="AC138" s="21">
        <v>84.4</v>
      </c>
      <c r="AD138" s="22">
        <f t="shared" si="21"/>
        <v>79.92</v>
      </c>
      <c r="AE138" s="21">
        <v>68.400000000000006</v>
      </c>
      <c r="AF138" s="21">
        <v>74.400000000000006</v>
      </c>
      <c r="AG138" s="21">
        <v>72.400000000000006</v>
      </c>
      <c r="AH138" s="22">
        <f t="shared" si="16"/>
        <v>71.733333333333334</v>
      </c>
      <c r="AI138" s="21">
        <v>85.6</v>
      </c>
      <c r="AJ138" s="21">
        <v>88</v>
      </c>
      <c r="AK138" s="21">
        <v>83.6</v>
      </c>
      <c r="AL138" s="21">
        <v>86.8</v>
      </c>
      <c r="AM138" s="21">
        <v>90.4</v>
      </c>
      <c r="AN138" s="21">
        <v>88.4</v>
      </c>
      <c r="AO138" s="21">
        <v>77.2</v>
      </c>
      <c r="AP138" s="21">
        <v>90.4</v>
      </c>
      <c r="AQ138" s="21">
        <v>86.8</v>
      </c>
      <c r="AR138" s="22">
        <f t="shared" si="22"/>
        <v>86.355555555555554</v>
      </c>
      <c r="AS138" s="22">
        <f t="shared" si="17"/>
        <v>81.925777777777782</v>
      </c>
    </row>
    <row r="139" spans="1:45" ht="12.75" x14ac:dyDescent="0.2">
      <c r="A139" s="15" t="s">
        <v>340</v>
      </c>
      <c r="B139" s="11" t="s">
        <v>279</v>
      </c>
      <c r="C139" s="11" t="s">
        <v>230</v>
      </c>
      <c r="D139" s="11" t="s">
        <v>82</v>
      </c>
      <c r="E139" s="16" t="s">
        <v>4</v>
      </c>
      <c r="F139" s="13">
        <v>173</v>
      </c>
      <c r="G139" s="5">
        <f t="shared" si="18"/>
        <v>129.75</v>
      </c>
      <c r="H139" s="9">
        <v>148</v>
      </c>
      <c r="I139" s="21">
        <v>85.675675675675677</v>
      </c>
      <c r="J139" s="21">
        <v>82.297297297297291</v>
      </c>
      <c r="K139" s="21">
        <v>66.756756756756758</v>
      </c>
      <c r="L139" s="21">
        <v>85.675675675675677</v>
      </c>
      <c r="M139" s="21">
        <v>79.324324324324323</v>
      </c>
      <c r="N139" s="22">
        <f t="shared" si="19"/>
        <v>79.945945945945951</v>
      </c>
      <c r="O139" s="21">
        <v>73.648648648648646</v>
      </c>
      <c r="P139" s="21">
        <v>87.702702702702709</v>
      </c>
      <c r="Q139" s="21">
        <v>87.297297297297291</v>
      </c>
      <c r="R139" s="21">
        <v>87.297297297297291</v>
      </c>
      <c r="S139" s="22">
        <f t="shared" si="20"/>
        <v>83.986486486486484</v>
      </c>
      <c r="T139" s="21">
        <v>84.324324324324323</v>
      </c>
      <c r="U139" s="21">
        <v>86.081081081081081</v>
      </c>
      <c r="V139" s="21">
        <v>66.486486486486484</v>
      </c>
      <c r="W139" s="21">
        <v>83.513513513513516</v>
      </c>
      <c r="X139" s="21">
        <v>82.837837837837839</v>
      </c>
      <c r="Y139" s="21">
        <v>82.567567567567565</v>
      </c>
      <c r="Z139" s="21">
        <v>83.378378378378372</v>
      </c>
      <c r="AA139" s="21">
        <v>80.945945945945951</v>
      </c>
      <c r="AB139" s="21">
        <v>78.378378378378372</v>
      </c>
      <c r="AC139" s="21">
        <v>77.027027027027032</v>
      </c>
      <c r="AD139" s="22">
        <f t="shared" si="21"/>
        <v>80.554054054054035</v>
      </c>
      <c r="AE139" s="21">
        <v>75.13513513513513</v>
      </c>
      <c r="AF139" s="21">
        <v>82.027027027027032</v>
      </c>
      <c r="AG139" s="21">
        <v>78.243243243243242</v>
      </c>
      <c r="AH139" s="22">
        <f t="shared" si="16"/>
        <v>78.468468468468473</v>
      </c>
      <c r="AI139" s="21">
        <v>84.189189189189193</v>
      </c>
      <c r="AJ139" s="21">
        <v>84.594594594594597</v>
      </c>
      <c r="AK139" s="21">
        <v>76.621621621621628</v>
      </c>
      <c r="AL139" s="21">
        <v>85.675675675675677</v>
      </c>
      <c r="AM139" s="21">
        <v>85.675675675675677</v>
      </c>
      <c r="AN139" s="21">
        <v>87.027027027027032</v>
      </c>
      <c r="AO139" s="21">
        <v>77.162162162162161</v>
      </c>
      <c r="AP139" s="21">
        <v>87.972972972972968</v>
      </c>
      <c r="AQ139" s="21">
        <v>83.78378378378379</v>
      </c>
      <c r="AR139" s="22">
        <f t="shared" si="22"/>
        <v>83.633633633633636</v>
      </c>
      <c r="AS139" s="22">
        <f t="shared" si="17"/>
        <v>81.317717717717713</v>
      </c>
    </row>
    <row r="140" spans="1:45" ht="12.75" x14ac:dyDescent="0.2">
      <c r="A140" s="15" t="s">
        <v>340</v>
      </c>
      <c r="B140" s="11" t="s">
        <v>279</v>
      </c>
      <c r="C140" s="11" t="s">
        <v>230</v>
      </c>
      <c r="D140" s="11" t="s">
        <v>82</v>
      </c>
      <c r="E140" s="16" t="s">
        <v>2</v>
      </c>
      <c r="F140" s="13">
        <v>166</v>
      </c>
      <c r="G140" s="5">
        <f t="shared" si="18"/>
        <v>124.5</v>
      </c>
      <c r="H140" s="9">
        <v>87</v>
      </c>
      <c r="I140" s="21">
        <v>86.666666666666671</v>
      </c>
      <c r="J140" s="21">
        <v>81.379310344827587</v>
      </c>
      <c r="K140" s="21">
        <v>72.8735632183908</v>
      </c>
      <c r="L140" s="21">
        <v>87.58620689655173</v>
      </c>
      <c r="M140" s="21">
        <v>68.735632183908052</v>
      </c>
      <c r="N140" s="22">
        <f t="shared" si="19"/>
        <v>79.448275862068982</v>
      </c>
      <c r="O140" s="21">
        <v>81.149425287356323</v>
      </c>
      <c r="P140" s="21">
        <v>87.58620689655173</v>
      </c>
      <c r="Q140" s="21">
        <v>88.735632183908052</v>
      </c>
      <c r="R140" s="21">
        <v>87.816091954022994</v>
      </c>
      <c r="S140" s="22">
        <f t="shared" si="20"/>
        <v>86.321839080459768</v>
      </c>
      <c r="T140" s="21">
        <v>80.919540229885058</v>
      </c>
      <c r="U140" s="21">
        <v>83.678160919540232</v>
      </c>
      <c r="V140" s="21">
        <v>75.172413793103445</v>
      </c>
      <c r="W140" s="21">
        <v>85.747126436781613</v>
      </c>
      <c r="X140" s="21">
        <v>85.287356321839084</v>
      </c>
      <c r="Y140" s="21">
        <v>85.05747126436782</v>
      </c>
      <c r="Z140" s="21">
        <v>82.52873563218391</v>
      </c>
      <c r="AA140" s="21">
        <v>83.218390804597703</v>
      </c>
      <c r="AB140" s="21">
        <v>81.379310344827587</v>
      </c>
      <c r="AC140" s="21">
        <v>84.827586206896555</v>
      </c>
      <c r="AD140" s="22">
        <f t="shared" si="21"/>
        <v>82.781609195402297</v>
      </c>
      <c r="AE140" s="21">
        <v>78.160919540229884</v>
      </c>
      <c r="AF140" s="21">
        <v>83.218390804597703</v>
      </c>
      <c r="AG140" s="21">
        <v>83.218390804597703</v>
      </c>
      <c r="AH140" s="22">
        <f t="shared" si="16"/>
        <v>81.532567049808435</v>
      </c>
      <c r="AI140" s="21">
        <v>87.1264367816092</v>
      </c>
      <c r="AJ140" s="21">
        <v>77.931034482758619</v>
      </c>
      <c r="AK140" s="21">
        <v>79.770114942528735</v>
      </c>
      <c r="AL140" s="21">
        <v>85.517241379310349</v>
      </c>
      <c r="AM140" s="21">
        <v>90.114942528735625</v>
      </c>
      <c r="AN140" s="21">
        <v>86.896551724137936</v>
      </c>
      <c r="AO140" s="21">
        <v>83.908045977011497</v>
      </c>
      <c r="AP140" s="21">
        <v>86.206896551724142</v>
      </c>
      <c r="AQ140" s="21">
        <v>84.597701149425291</v>
      </c>
      <c r="AR140" s="22">
        <f t="shared" si="22"/>
        <v>84.674329501915707</v>
      </c>
      <c r="AS140" s="22">
        <f t="shared" si="17"/>
        <v>82.951724137931052</v>
      </c>
    </row>
    <row r="141" spans="1:45" ht="12.75" x14ac:dyDescent="0.2">
      <c r="A141" s="15" t="s">
        <v>340</v>
      </c>
      <c r="B141" s="11" t="s">
        <v>279</v>
      </c>
      <c r="C141" s="11" t="s">
        <v>224</v>
      </c>
      <c r="D141" s="11" t="s">
        <v>10</v>
      </c>
      <c r="E141" s="16" t="s">
        <v>4</v>
      </c>
      <c r="F141" s="13">
        <v>346</v>
      </c>
      <c r="G141" s="5">
        <f t="shared" si="18"/>
        <v>259.5</v>
      </c>
      <c r="H141" s="9">
        <v>242</v>
      </c>
      <c r="I141" s="21">
        <v>83.63636363636364</v>
      </c>
      <c r="J141" s="21">
        <v>78.760330578512395</v>
      </c>
      <c r="K141" s="21">
        <v>69.338842975206617</v>
      </c>
      <c r="L141" s="21">
        <v>85.289256198347104</v>
      </c>
      <c r="M141" s="21">
        <v>74.876033057851245</v>
      </c>
      <c r="N141" s="22">
        <f t="shared" si="19"/>
        <v>78.380165289256212</v>
      </c>
      <c r="O141" s="21">
        <v>72.892561983471069</v>
      </c>
      <c r="P141" s="21">
        <v>84.793388429752071</v>
      </c>
      <c r="Q141" s="21">
        <v>87.851239669421489</v>
      </c>
      <c r="R141" s="21">
        <v>86.528925619834709</v>
      </c>
      <c r="S141" s="22">
        <f t="shared" si="20"/>
        <v>83.016528925619838</v>
      </c>
      <c r="T141" s="21">
        <v>88.264462809917362</v>
      </c>
      <c r="U141" s="21">
        <v>87.107438016528931</v>
      </c>
      <c r="V141" s="21">
        <v>69.834710743801651</v>
      </c>
      <c r="W141" s="21">
        <v>84.545454545454547</v>
      </c>
      <c r="X141" s="21">
        <v>84.049586776859499</v>
      </c>
      <c r="Y141" s="21">
        <v>84.710743801652896</v>
      </c>
      <c r="Z141" s="21">
        <v>82.892561983471069</v>
      </c>
      <c r="AA141" s="21">
        <v>81.983471074380162</v>
      </c>
      <c r="AB141" s="21">
        <v>79.090909090909093</v>
      </c>
      <c r="AC141" s="21">
        <v>77.107438016528931</v>
      </c>
      <c r="AD141" s="22">
        <f t="shared" si="21"/>
        <v>81.95867768595042</v>
      </c>
      <c r="AE141" s="21">
        <v>75.04132231404958</v>
      </c>
      <c r="AF141" s="21">
        <v>81.900826446280988</v>
      </c>
      <c r="AG141" s="21">
        <v>75.867768595041326</v>
      </c>
      <c r="AH141" s="22">
        <f t="shared" si="16"/>
        <v>77.603305785123965</v>
      </c>
      <c r="AI141" s="21">
        <v>85.785123966942152</v>
      </c>
      <c r="AJ141" s="21">
        <v>86.033057851239676</v>
      </c>
      <c r="AK141" s="21">
        <v>78.512396694214871</v>
      </c>
      <c r="AL141" s="21">
        <v>86.611570247933884</v>
      </c>
      <c r="AM141" s="21">
        <v>88.181818181818187</v>
      </c>
      <c r="AN141" s="21">
        <v>88.264462809917362</v>
      </c>
      <c r="AO141" s="21">
        <v>78.595041322314046</v>
      </c>
      <c r="AP141" s="21">
        <v>90.247933884297524</v>
      </c>
      <c r="AQ141" s="21">
        <v>84.628099173553721</v>
      </c>
      <c r="AR141" s="22">
        <f t="shared" si="22"/>
        <v>85.206611570247944</v>
      </c>
      <c r="AS141" s="22">
        <f t="shared" si="17"/>
        <v>81.233057851239678</v>
      </c>
    </row>
    <row r="142" spans="1:45" ht="12.75" x14ac:dyDescent="0.2">
      <c r="A142" s="15" t="s">
        <v>340</v>
      </c>
      <c r="B142" s="11" t="s">
        <v>279</v>
      </c>
      <c r="C142" s="11" t="s">
        <v>224</v>
      </c>
      <c r="D142" s="11" t="s">
        <v>81</v>
      </c>
      <c r="E142" s="16" t="s">
        <v>4</v>
      </c>
      <c r="F142" s="13">
        <v>86</v>
      </c>
      <c r="G142" s="5">
        <f t="shared" si="18"/>
        <v>64.5</v>
      </c>
      <c r="H142" s="9">
        <v>75</v>
      </c>
      <c r="I142" s="21">
        <v>80.8</v>
      </c>
      <c r="J142" s="21">
        <v>76</v>
      </c>
      <c r="K142" s="21">
        <v>59.466666666666669</v>
      </c>
      <c r="L142" s="21">
        <v>82.13333333333334</v>
      </c>
      <c r="M142" s="21">
        <v>77.599999999999994</v>
      </c>
      <c r="N142" s="22">
        <f t="shared" si="19"/>
        <v>75.2</v>
      </c>
      <c r="O142" s="21">
        <v>79.2</v>
      </c>
      <c r="P142" s="21">
        <v>88.533333333333331</v>
      </c>
      <c r="Q142" s="21">
        <v>88.266666666666666</v>
      </c>
      <c r="R142" s="21">
        <v>88</v>
      </c>
      <c r="S142" s="22">
        <f t="shared" si="20"/>
        <v>86</v>
      </c>
      <c r="T142" s="21">
        <v>87.2</v>
      </c>
      <c r="U142" s="21">
        <v>85.6</v>
      </c>
      <c r="V142" s="21">
        <v>71.733333333333334</v>
      </c>
      <c r="W142" s="21">
        <v>84.266666666666666</v>
      </c>
      <c r="X142" s="21">
        <v>83.2</v>
      </c>
      <c r="Y142" s="21">
        <v>84.8</v>
      </c>
      <c r="Z142" s="21">
        <v>84</v>
      </c>
      <c r="AA142" s="21">
        <v>80</v>
      </c>
      <c r="AB142" s="21">
        <v>75.733333333333334</v>
      </c>
      <c r="AC142" s="21">
        <v>76.8</v>
      </c>
      <c r="AD142" s="22">
        <f t="shared" si="21"/>
        <v>81.333333333333329</v>
      </c>
      <c r="AE142" s="21">
        <v>77.066666666666663</v>
      </c>
      <c r="AF142" s="21">
        <v>83.466666666666669</v>
      </c>
      <c r="AG142" s="21">
        <v>80</v>
      </c>
      <c r="AH142" s="22">
        <f t="shared" si="16"/>
        <v>80.177777777777777</v>
      </c>
      <c r="AI142" s="21">
        <v>85.6</v>
      </c>
      <c r="AJ142" s="21">
        <v>88.533333333333331</v>
      </c>
      <c r="AK142" s="21">
        <v>78.666666666666671</v>
      </c>
      <c r="AL142" s="21">
        <v>85.066666666666663</v>
      </c>
      <c r="AM142" s="21">
        <v>83.2</v>
      </c>
      <c r="AN142" s="21">
        <v>88</v>
      </c>
      <c r="AO142" s="21">
        <v>84.266666666666666</v>
      </c>
      <c r="AP142" s="21">
        <v>88.533333333333331</v>
      </c>
      <c r="AQ142" s="21">
        <v>85.333333333333329</v>
      </c>
      <c r="AR142" s="22">
        <f t="shared" si="22"/>
        <v>85.244444444444454</v>
      </c>
      <c r="AS142" s="22">
        <f t="shared" si="17"/>
        <v>81.591111111111118</v>
      </c>
    </row>
    <row r="143" spans="1:45" ht="12.75" x14ac:dyDescent="0.2">
      <c r="A143" s="15" t="s">
        <v>340</v>
      </c>
      <c r="B143" s="11" t="s">
        <v>279</v>
      </c>
      <c r="C143" s="11" t="s">
        <v>232</v>
      </c>
      <c r="D143" s="11" t="s">
        <v>83</v>
      </c>
      <c r="E143" s="16" t="s">
        <v>4</v>
      </c>
      <c r="F143" s="13">
        <v>7</v>
      </c>
      <c r="G143" s="5">
        <f t="shared" si="18"/>
        <v>5.25</v>
      </c>
      <c r="H143" s="9">
        <v>9</v>
      </c>
      <c r="I143" s="21">
        <v>91.111111111111114</v>
      </c>
      <c r="J143" s="21">
        <v>88.888888888888886</v>
      </c>
      <c r="K143" s="21">
        <v>68.888888888888886</v>
      </c>
      <c r="L143" s="21">
        <v>88.888888888888886</v>
      </c>
      <c r="M143" s="21">
        <v>82.222222222222229</v>
      </c>
      <c r="N143" s="22">
        <f t="shared" si="19"/>
        <v>84</v>
      </c>
      <c r="O143" s="21">
        <v>73.333333333333329</v>
      </c>
      <c r="P143" s="21">
        <v>73.333333333333329</v>
      </c>
      <c r="Q143" s="21">
        <v>80</v>
      </c>
      <c r="R143" s="21">
        <v>84.444444444444443</v>
      </c>
      <c r="S143" s="22">
        <f t="shared" si="20"/>
        <v>77.777777777777771</v>
      </c>
      <c r="T143" s="21">
        <v>93.333333333333329</v>
      </c>
      <c r="U143" s="21">
        <v>91.111111111111114</v>
      </c>
      <c r="V143" s="21">
        <v>80</v>
      </c>
      <c r="W143" s="21">
        <v>80</v>
      </c>
      <c r="X143" s="21">
        <v>77.777777777777771</v>
      </c>
      <c r="Y143" s="21">
        <v>82.222222222222229</v>
      </c>
      <c r="Z143" s="21">
        <v>91.111111111111114</v>
      </c>
      <c r="AA143" s="21">
        <v>86.666666666666671</v>
      </c>
      <c r="AB143" s="21">
        <v>77.777777777777771</v>
      </c>
      <c r="AC143" s="21">
        <v>82.222222222222229</v>
      </c>
      <c r="AD143" s="22">
        <f t="shared" si="21"/>
        <v>84.222222222222214</v>
      </c>
      <c r="AE143" s="21">
        <v>82.222222222222229</v>
      </c>
      <c r="AF143" s="21">
        <v>84.444444444444443</v>
      </c>
      <c r="AG143" s="21">
        <v>86.666666666666671</v>
      </c>
      <c r="AH143" s="22">
        <f t="shared" si="16"/>
        <v>84.444444444444457</v>
      </c>
      <c r="AI143" s="21">
        <v>95.555555555555557</v>
      </c>
      <c r="AJ143" s="21">
        <v>93.333333333333329</v>
      </c>
      <c r="AK143" s="21">
        <v>86.666666666666671</v>
      </c>
      <c r="AL143" s="21">
        <v>91.111111111111114</v>
      </c>
      <c r="AM143" s="21">
        <v>86.666666666666671</v>
      </c>
      <c r="AN143" s="21">
        <v>93.333333333333329</v>
      </c>
      <c r="AO143" s="21">
        <v>66.666666666666671</v>
      </c>
      <c r="AP143" s="21">
        <v>86.666666666666671</v>
      </c>
      <c r="AQ143" s="21">
        <v>75.555555555555557</v>
      </c>
      <c r="AR143" s="22">
        <f t="shared" si="22"/>
        <v>86.172839506172821</v>
      </c>
      <c r="AS143" s="22">
        <f t="shared" si="17"/>
        <v>83.323456790123458</v>
      </c>
    </row>
    <row r="144" spans="1:45" ht="12.75" x14ac:dyDescent="0.2">
      <c r="A144" s="15" t="s">
        <v>340</v>
      </c>
      <c r="B144" s="15" t="s">
        <v>280</v>
      </c>
      <c r="C144" s="11" t="s">
        <v>252</v>
      </c>
      <c r="D144" s="11" t="s">
        <v>78</v>
      </c>
      <c r="E144" s="16" t="s">
        <v>4</v>
      </c>
      <c r="F144" s="13">
        <v>21</v>
      </c>
      <c r="G144" s="5">
        <f t="shared" si="18"/>
        <v>15.75</v>
      </c>
      <c r="H144" s="9">
        <v>14</v>
      </c>
      <c r="I144" s="21">
        <v>80</v>
      </c>
      <c r="J144" s="21">
        <v>81.428571428571431</v>
      </c>
      <c r="K144" s="21">
        <v>62.857142857142854</v>
      </c>
      <c r="L144" s="21">
        <v>84.285714285714292</v>
      </c>
      <c r="M144" s="21">
        <v>80</v>
      </c>
      <c r="N144" s="22">
        <f t="shared" si="19"/>
        <v>77.714285714285722</v>
      </c>
      <c r="O144" s="21">
        <v>71.428571428571431</v>
      </c>
      <c r="P144" s="21">
        <v>84.285714285714292</v>
      </c>
      <c r="Q144" s="21">
        <v>81.428571428571431</v>
      </c>
      <c r="R144" s="21">
        <v>80</v>
      </c>
      <c r="S144" s="22">
        <f t="shared" si="20"/>
        <v>79.285714285714292</v>
      </c>
      <c r="T144" s="21">
        <v>84.285714285714292</v>
      </c>
      <c r="U144" s="21">
        <v>82.857142857142861</v>
      </c>
      <c r="V144" s="21">
        <v>54.285714285714285</v>
      </c>
      <c r="W144" s="21">
        <v>65.714285714285708</v>
      </c>
      <c r="X144" s="21">
        <v>65.714285714285708</v>
      </c>
      <c r="Y144" s="21">
        <v>77.142857142857139</v>
      </c>
      <c r="Z144" s="21">
        <v>82.857142857142861</v>
      </c>
      <c r="AA144" s="21">
        <v>84.285714285714292</v>
      </c>
      <c r="AB144" s="21">
        <v>81.428571428571431</v>
      </c>
      <c r="AC144" s="21">
        <v>82.857142857142861</v>
      </c>
      <c r="AD144" s="22">
        <f t="shared" si="21"/>
        <v>76.142857142857153</v>
      </c>
      <c r="AE144" s="21">
        <v>78.571428571428569</v>
      </c>
      <c r="AF144" s="21">
        <v>78.571428571428569</v>
      </c>
      <c r="AG144" s="21">
        <v>71.428571428571431</v>
      </c>
      <c r="AH144" s="22">
        <f t="shared" si="16"/>
        <v>76.19047619047619</v>
      </c>
      <c r="AI144" s="21">
        <v>84.285714285714292</v>
      </c>
      <c r="AJ144" s="21">
        <v>87.142857142857139</v>
      </c>
      <c r="AK144" s="21">
        <v>84.285714285714292</v>
      </c>
      <c r="AL144" s="21">
        <v>85.714285714285708</v>
      </c>
      <c r="AM144" s="21">
        <v>88.571428571428569</v>
      </c>
      <c r="AN144" s="21">
        <v>85.714285714285708</v>
      </c>
      <c r="AO144" s="21">
        <v>82.857142857142861</v>
      </c>
      <c r="AP144" s="21">
        <v>90</v>
      </c>
      <c r="AQ144" s="21">
        <v>87.142857142857139</v>
      </c>
      <c r="AR144" s="22">
        <f t="shared" si="22"/>
        <v>86.19047619047619</v>
      </c>
      <c r="AS144" s="22">
        <f t="shared" si="17"/>
        <v>79.104761904761915</v>
      </c>
    </row>
    <row r="145" spans="1:45" ht="25.5" x14ac:dyDescent="0.2">
      <c r="A145" s="15" t="s">
        <v>340</v>
      </c>
      <c r="B145" s="15" t="s">
        <v>280</v>
      </c>
      <c r="C145" s="11" t="s">
        <v>255</v>
      </c>
      <c r="D145" s="11" t="s">
        <v>80</v>
      </c>
      <c r="E145" s="16" t="s">
        <v>4</v>
      </c>
      <c r="F145" s="13">
        <v>11</v>
      </c>
      <c r="G145" s="5">
        <f t="shared" si="18"/>
        <v>8.25</v>
      </c>
      <c r="H145" s="9">
        <v>7</v>
      </c>
      <c r="I145" s="21">
        <v>74.285714285714292</v>
      </c>
      <c r="J145" s="21">
        <v>85.714285714285708</v>
      </c>
      <c r="K145" s="21">
        <v>60</v>
      </c>
      <c r="L145" s="21">
        <v>77.142857142857139</v>
      </c>
      <c r="M145" s="21">
        <v>85.714285714285708</v>
      </c>
      <c r="N145" s="22">
        <f t="shared" si="19"/>
        <v>76.571428571428569</v>
      </c>
      <c r="O145" s="21">
        <v>80</v>
      </c>
      <c r="P145" s="21">
        <v>85.714285714285708</v>
      </c>
      <c r="Q145" s="21">
        <v>85.714285714285708</v>
      </c>
      <c r="R145" s="21">
        <v>91.428571428571431</v>
      </c>
      <c r="S145" s="22">
        <f t="shared" si="20"/>
        <v>85.714285714285722</v>
      </c>
      <c r="T145" s="21">
        <v>91.428571428571431</v>
      </c>
      <c r="U145" s="21">
        <v>85.714285714285708</v>
      </c>
      <c r="V145" s="21">
        <v>68.571428571428569</v>
      </c>
      <c r="W145" s="21">
        <v>62.857142857142854</v>
      </c>
      <c r="X145" s="21">
        <v>68.571428571428569</v>
      </c>
      <c r="Y145" s="21">
        <v>68.571428571428569</v>
      </c>
      <c r="Z145" s="21">
        <v>82.857142857142861</v>
      </c>
      <c r="AA145" s="21">
        <v>80</v>
      </c>
      <c r="AB145" s="21">
        <v>85.714285714285708</v>
      </c>
      <c r="AC145" s="21">
        <v>74.285714285714292</v>
      </c>
      <c r="AD145" s="22">
        <f t="shared" si="21"/>
        <v>76.857142857142861</v>
      </c>
      <c r="AE145" s="21">
        <v>74.285714285714292</v>
      </c>
      <c r="AF145" s="21">
        <v>82.857142857142861</v>
      </c>
      <c r="AG145" s="21">
        <v>80</v>
      </c>
      <c r="AH145" s="22">
        <f t="shared" si="16"/>
        <v>79.047619047619051</v>
      </c>
      <c r="AI145" s="21">
        <v>82.857142857142861</v>
      </c>
      <c r="AJ145" s="21">
        <v>85.714285714285708</v>
      </c>
      <c r="AK145" s="21">
        <v>85.714285714285708</v>
      </c>
      <c r="AL145" s="21">
        <v>77.142857142857139</v>
      </c>
      <c r="AM145" s="21">
        <v>88.571428571428569</v>
      </c>
      <c r="AN145" s="21">
        <v>88.571428571428569</v>
      </c>
      <c r="AO145" s="21">
        <v>82.857142857142861</v>
      </c>
      <c r="AP145" s="21">
        <v>80</v>
      </c>
      <c r="AQ145" s="21">
        <v>80</v>
      </c>
      <c r="AR145" s="22">
        <f t="shared" si="22"/>
        <v>83.492063492063494</v>
      </c>
      <c r="AS145" s="22">
        <f t="shared" si="17"/>
        <v>80.336507936507942</v>
      </c>
    </row>
    <row r="146" spans="1:45" ht="12.75" x14ac:dyDescent="0.2">
      <c r="A146" s="15" t="s">
        <v>340</v>
      </c>
      <c r="B146" s="15" t="s">
        <v>280</v>
      </c>
      <c r="C146" s="11" t="s">
        <v>256</v>
      </c>
      <c r="D146" s="11" t="s">
        <v>10</v>
      </c>
      <c r="E146" s="16" t="s">
        <v>4</v>
      </c>
      <c r="F146" s="13">
        <v>34</v>
      </c>
      <c r="G146" s="5">
        <f t="shared" si="18"/>
        <v>25.5</v>
      </c>
      <c r="H146" s="9">
        <v>20</v>
      </c>
      <c r="I146" s="21">
        <v>81</v>
      </c>
      <c r="J146" s="21">
        <v>73</v>
      </c>
      <c r="K146" s="21">
        <v>71</v>
      </c>
      <c r="L146" s="21">
        <v>77</v>
      </c>
      <c r="M146" s="21">
        <v>81</v>
      </c>
      <c r="N146" s="22">
        <f t="shared" si="19"/>
        <v>76.599999999999994</v>
      </c>
      <c r="O146" s="21">
        <v>85</v>
      </c>
      <c r="P146" s="21">
        <v>87</v>
      </c>
      <c r="Q146" s="21">
        <v>87</v>
      </c>
      <c r="R146" s="21">
        <v>85</v>
      </c>
      <c r="S146" s="22">
        <f t="shared" si="20"/>
        <v>86</v>
      </c>
      <c r="T146" s="21">
        <v>86</v>
      </c>
      <c r="U146" s="21">
        <v>85</v>
      </c>
      <c r="V146" s="21">
        <v>76</v>
      </c>
      <c r="W146" s="21">
        <v>91</v>
      </c>
      <c r="X146" s="21">
        <v>87</v>
      </c>
      <c r="Y146" s="21">
        <v>82</v>
      </c>
      <c r="Z146" s="21">
        <v>88</v>
      </c>
      <c r="AA146" s="21">
        <v>87</v>
      </c>
      <c r="AB146" s="21">
        <v>79</v>
      </c>
      <c r="AC146" s="21">
        <v>79</v>
      </c>
      <c r="AD146" s="22">
        <f t="shared" si="21"/>
        <v>84</v>
      </c>
      <c r="AE146" s="21">
        <v>81</v>
      </c>
      <c r="AF146" s="21">
        <v>82</v>
      </c>
      <c r="AG146" s="21">
        <v>83</v>
      </c>
      <c r="AH146" s="22">
        <f t="shared" si="16"/>
        <v>82</v>
      </c>
      <c r="AI146" s="21">
        <v>82</v>
      </c>
      <c r="AJ146" s="21">
        <v>88</v>
      </c>
      <c r="AK146" s="21">
        <v>82</v>
      </c>
      <c r="AL146" s="21">
        <v>87</v>
      </c>
      <c r="AM146" s="21">
        <v>86</v>
      </c>
      <c r="AN146" s="21">
        <v>89</v>
      </c>
      <c r="AO146" s="21">
        <v>86</v>
      </c>
      <c r="AP146" s="21">
        <v>90</v>
      </c>
      <c r="AQ146" s="21">
        <v>85</v>
      </c>
      <c r="AR146" s="22">
        <f t="shared" si="22"/>
        <v>86.111111111111114</v>
      </c>
      <c r="AS146" s="22">
        <f t="shared" si="17"/>
        <v>82.942222222222227</v>
      </c>
    </row>
    <row r="147" spans="1:45" ht="12.75" x14ac:dyDescent="0.2">
      <c r="A147" s="15" t="s">
        <v>340</v>
      </c>
      <c r="B147" s="15" t="s">
        <v>280</v>
      </c>
      <c r="C147" s="11" t="s">
        <v>256</v>
      </c>
      <c r="D147" s="11" t="s">
        <v>81</v>
      </c>
      <c r="E147" s="16" t="s">
        <v>4</v>
      </c>
      <c r="F147" s="13">
        <v>22</v>
      </c>
      <c r="G147" s="5">
        <f t="shared" si="18"/>
        <v>16.5</v>
      </c>
      <c r="H147" s="9">
        <v>15</v>
      </c>
      <c r="I147" s="21">
        <v>82.666666666666671</v>
      </c>
      <c r="J147" s="21">
        <v>73.333333333333329</v>
      </c>
      <c r="K147" s="21">
        <v>53.333333333333336</v>
      </c>
      <c r="L147" s="21">
        <v>81.333333333333329</v>
      </c>
      <c r="M147" s="21">
        <v>84</v>
      </c>
      <c r="N147" s="22">
        <f t="shared" si="19"/>
        <v>74.933333333333337</v>
      </c>
      <c r="O147" s="21">
        <v>68</v>
      </c>
      <c r="P147" s="21">
        <v>86.666666666666671</v>
      </c>
      <c r="Q147" s="21">
        <v>90.666666666666671</v>
      </c>
      <c r="R147" s="21">
        <v>88</v>
      </c>
      <c r="S147" s="22">
        <f t="shared" si="20"/>
        <v>83.333333333333343</v>
      </c>
      <c r="T147" s="21">
        <v>73.333333333333329</v>
      </c>
      <c r="U147" s="21">
        <v>84</v>
      </c>
      <c r="V147" s="21">
        <v>81.333333333333329</v>
      </c>
      <c r="W147" s="21">
        <v>90.666666666666671</v>
      </c>
      <c r="X147" s="21">
        <v>86.666666666666671</v>
      </c>
      <c r="Y147" s="21">
        <v>84</v>
      </c>
      <c r="Z147" s="21">
        <v>88</v>
      </c>
      <c r="AA147" s="21">
        <v>88</v>
      </c>
      <c r="AB147" s="21">
        <v>77.333333333333329</v>
      </c>
      <c r="AC147" s="21">
        <v>81.333333333333329</v>
      </c>
      <c r="AD147" s="22">
        <f t="shared" si="21"/>
        <v>83.466666666666669</v>
      </c>
      <c r="AE147" s="21">
        <v>66.666666666666671</v>
      </c>
      <c r="AF147" s="21">
        <v>74.666666666666671</v>
      </c>
      <c r="AG147" s="21">
        <v>62.666666666666664</v>
      </c>
      <c r="AH147" s="22">
        <f t="shared" si="16"/>
        <v>68</v>
      </c>
      <c r="AI147" s="21">
        <v>86.666666666666671</v>
      </c>
      <c r="AJ147" s="21">
        <v>88</v>
      </c>
      <c r="AK147" s="21">
        <v>82.666666666666671</v>
      </c>
      <c r="AL147" s="21">
        <v>88</v>
      </c>
      <c r="AM147" s="21">
        <v>92</v>
      </c>
      <c r="AN147" s="21">
        <v>88</v>
      </c>
      <c r="AO147" s="21">
        <v>73.333333333333329</v>
      </c>
      <c r="AP147" s="21">
        <v>89.333333333333329</v>
      </c>
      <c r="AQ147" s="21">
        <v>86.666666666666671</v>
      </c>
      <c r="AR147" s="22">
        <f t="shared" si="22"/>
        <v>86.074074074074076</v>
      </c>
      <c r="AS147" s="22">
        <f t="shared" si="17"/>
        <v>79.161481481481488</v>
      </c>
    </row>
    <row r="148" spans="1:45" ht="12.75" x14ac:dyDescent="0.2">
      <c r="A148" s="15" t="s">
        <v>340</v>
      </c>
      <c r="B148" s="15" t="s">
        <v>280</v>
      </c>
      <c r="C148" s="11" t="s">
        <v>261</v>
      </c>
      <c r="D148" s="11" t="s">
        <v>82</v>
      </c>
      <c r="E148" s="16" t="s">
        <v>4</v>
      </c>
      <c r="F148" s="13">
        <v>38</v>
      </c>
      <c r="G148" s="5">
        <f t="shared" si="18"/>
        <v>28.5</v>
      </c>
      <c r="H148" s="9">
        <v>31</v>
      </c>
      <c r="I148" s="21">
        <v>73.548387096774192</v>
      </c>
      <c r="J148" s="21">
        <v>74.193548387096769</v>
      </c>
      <c r="K148" s="21">
        <v>54.838709677419352</v>
      </c>
      <c r="L148" s="21">
        <v>74.838709677419359</v>
      </c>
      <c r="M148" s="21">
        <v>70.322580645161295</v>
      </c>
      <c r="N148" s="22">
        <f t="shared" si="19"/>
        <v>69.548387096774192</v>
      </c>
      <c r="O148" s="21">
        <v>72.258064516129039</v>
      </c>
      <c r="P148" s="21">
        <v>87.741935483870961</v>
      </c>
      <c r="Q148" s="21">
        <v>86.451612903225808</v>
      </c>
      <c r="R148" s="21">
        <v>83.870967741935488</v>
      </c>
      <c r="S148" s="22">
        <f t="shared" si="20"/>
        <v>82.58064516129032</v>
      </c>
      <c r="T148" s="21">
        <v>80</v>
      </c>
      <c r="U148" s="21">
        <v>83.870967741935488</v>
      </c>
      <c r="V148" s="21">
        <v>63.87096774193548</v>
      </c>
      <c r="W148" s="21">
        <v>84.516129032258064</v>
      </c>
      <c r="X148" s="21">
        <v>78.709677419354833</v>
      </c>
      <c r="Y148" s="21">
        <v>76.774193548387103</v>
      </c>
      <c r="Z148" s="21">
        <v>84.516129032258064</v>
      </c>
      <c r="AA148" s="21">
        <v>76.129032258064512</v>
      </c>
      <c r="AB148" s="21">
        <v>74.838709677419359</v>
      </c>
      <c r="AC148" s="21">
        <v>74.838709677419359</v>
      </c>
      <c r="AD148" s="22">
        <f t="shared" si="21"/>
        <v>77.806451612903231</v>
      </c>
      <c r="AE148" s="21">
        <v>78.064516129032256</v>
      </c>
      <c r="AF148" s="21">
        <v>79.354838709677423</v>
      </c>
      <c r="AG148" s="21">
        <v>76.129032258064512</v>
      </c>
      <c r="AH148" s="22">
        <f t="shared" si="16"/>
        <v>77.849462365591407</v>
      </c>
      <c r="AI148" s="21">
        <v>79.354838709677423</v>
      </c>
      <c r="AJ148" s="21">
        <v>79.354838709677423</v>
      </c>
      <c r="AK148" s="21">
        <v>66.451612903225808</v>
      </c>
      <c r="AL148" s="21">
        <v>77.41935483870968</v>
      </c>
      <c r="AM148" s="21">
        <v>84.516129032258064</v>
      </c>
      <c r="AN148" s="21">
        <v>84.516129032258064</v>
      </c>
      <c r="AO148" s="21">
        <v>74.193548387096769</v>
      </c>
      <c r="AP148" s="21">
        <v>87.096774193548384</v>
      </c>
      <c r="AQ148" s="21">
        <v>76.774193548387103</v>
      </c>
      <c r="AR148" s="22">
        <f t="shared" si="22"/>
        <v>78.853046594982075</v>
      </c>
      <c r="AS148" s="22">
        <f t="shared" si="17"/>
        <v>77.327598566308239</v>
      </c>
    </row>
    <row r="149" spans="1:45" ht="12.75" x14ac:dyDescent="0.2">
      <c r="A149" s="15" t="s">
        <v>340</v>
      </c>
      <c r="B149" s="15" t="s">
        <v>280</v>
      </c>
      <c r="C149" s="11" t="s">
        <v>261</v>
      </c>
      <c r="D149" s="11" t="s">
        <v>82</v>
      </c>
      <c r="E149" s="16" t="s">
        <v>2</v>
      </c>
      <c r="F149" s="13">
        <v>45</v>
      </c>
      <c r="G149" s="5">
        <f t="shared" si="18"/>
        <v>33.75</v>
      </c>
      <c r="H149" s="9">
        <v>16</v>
      </c>
      <c r="I149" s="21">
        <v>91.25</v>
      </c>
      <c r="J149" s="21">
        <v>92.5</v>
      </c>
      <c r="K149" s="21">
        <v>70</v>
      </c>
      <c r="L149" s="21">
        <v>92.5</v>
      </c>
      <c r="M149" s="21">
        <v>91.25</v>
      </c>
      <c r="N149" s="22">
        <f t="shared" si="19"/>
        <v>87.5</v>
      </c>
      <c r="O149" s="21">
        <v>78.75</v>
      </c>
      <c r="P149" s="21">
        <v>97.5</v>
      </c>
      <c r="Q149" s="21">
        <v>98.75</v>
      </c>
      <c r="R149" s="21">
        <v>98.75</v>
      </c>
      <c r="S149" s="22">
        <f t="shared" si="20"/>
        <v>93.4375</v>
      </c>
      <c r="T149" s="21">
        <v>88.75</v>
      </c>
      <c r="U149" s="21">
        <v>90</v>
      </c>
      <c r="V149" s="21">
        <v>81.25</v>
      </c>
      <c r="W149" s="21">
        <v>96.25</v>
      </c>
      <c r="X149" s="21">
        <v>95</v>
      </c>
      <c r="Y149" s="21">
        <v>91.25</v>
      </c>
      <c r="Z149" s="21">
        <v>90</v>
      </c>
      <c r="AA149" s="21">
        <v>91.25</v>
      </c>
      <c r="AB149" s="21">
        <v>91.25</v>
      </c>
      <c r="AC149" s="21">
        <v>92.5</v>
      </c>
      <c r="AD149" s="22">
        <f t="shared" si="21"/>
        <v>90.75</v>
      </c>
      <c r="AE149" s="21">
        <v>81.25</v>
      </c>
      <c r="AF149" s="21">
        <v>82.5</v>
      </c>
      <c r="AG149" s="21">
        <v>86.25</v>
      </c>
      <c r="AH149" s="22">
        <f t="shared" si="16"/>
        <v>83.333333333333329</v>
      </c>
      <c r="AI149" s="21">
        <v>96.25</v>
      </c>
      <c r="AJ149" s="21">
        <v>85</v>
      </c>
      <c r="AK149" s="21">
        <v>91.25</v>
      </c>
      <c r="AL149" s="21">
        <v>92.5</v>
      </c>
      <c r="AM149" s="21">
        <v>96.25</v>
      </c>
      <c r="AN149" s="21">
        <v>92.5</v>
      </c>
      <c r="AO149" s="21">
        <v>86.25</v>
      </c>
      <c r="AP149" s="21">
        <v>97.5</v>
      </c>
      <c r="AQ149" s="21">
        <v>92.5</v>
      </c>
      <c r="AR149" s="22">
        <f t="shared" si="22"/>
        <v>92.222222222222229</v>
      </c>
      <c r="AS149" s="22">
        <f t="shared" si="17"/>
        <v>89.448611111111106</v>
      </c>
    </row>
    <row r="150" spans="1:45" ht="12.75" x14ac:dyDescent="0.2">
      <c r="A150" s="15" t="s">
        <v>343</v>
      </c>
      <c r="B150" s="11" t="s">
        <v>279</v>
      </c>
      <c r="C150" s="11" t="s">
        <v>224</v>
      </c>
      <c r="D150" s="11" t="s">
        <v>84</v>
      </c>
      <c r="E150" s="16" t="s">
        <v>4</v>
      </c>
      <c r="F150" s="13">
        <v>416</v>
      </c>
      <c r="G150" s="5">
        <f t="shared" si="18"/>
        <v>312</v>
      </c>
      <c r="H150" s="9">
        <v>443</v>
      </c>
      <c r="I150" s="21">
        <v>93.318284424379229</v>
      </c>
      <c r="J150" s="21">
        <v>94.085778781038371</v>
      </c>
      <c r="K150" s="21">
        <v>93.092550790067719</v>
      </c>
      <c r="L150" s="21">
        <v>92.911963882618508</v>
      </c>
      <c r="M150" s="21">
        <v>92.957110609480807</v>
      </c>
      <c r="N150" s="22">
        <f t="shared" si="19"/>
        <v>93.27313769751693</v>
      </c>
      <c r="O150" s="21">
        <v>92.686230248306998</v>
      </c>
      <c r="P150" s="21">
        <v>93.27313769751693</v>
      </c>
      <c r="Q150" s="21">
        <v>94.221218961625283</v>
      </c>
      <c r="R150" s="21">
        <v>93.769751693002263</v>
      </c>
      <c r="S150" s="22">
        <f t="shared" si="20"/>
        <v>93.487584650112865</v>
      </c>
      <c r="T150" s="21">
        <v>93.995485327313773</v>
      </c>
      <c r="U150" s="21">
        <v>94.356659142212195</v>
      </c>
      <c r="V150" s="21">
        <v>95.079006772009024</v>
      </c>
      <c r="W150" s="21">
        <v>92.279909706546277</v>
      </c>
      <c r="X150" s="21">
        <v>93.04740406320542</v>
      </c>
      <c r="Y150" s="21">
        <v>92.505643340857787</v>
      </c>
      <c r="Z150" s="21">
        <v>93.90519187358916</v>
      </c>
      <c r="AA150" s="21">
        <v>94.221218961625283</v>
      </c>
      <c r="AB150" s="21">
        <v>93.634311512415351</v>
      </c>
      <c r="AC150" s="21">
        <v>93.589164785553052</v>
      </c>
      <c r="AD150" s="22">
        <f t="shared" si="21"/>
        <v>93.661399548532728</v>
      </c>
      <c r="AE150" s="21">
        <v>79.051918735891647</v>
      </c>
      <c r="AF150" s="21">
        <v>78.826185101580137</v>
      </c>
      <c r="AG150" s="21">
        <v>79.006772009029348</v>
      </c>
      <c r="AH150" s="22">
        <f t="shared" si="16"/>
        <v>78.961625282167049</v>
      </c>
      <c r="AI150" s="21">
        <v>96.117381489841989</v>
      </c>
      <c r="AJ150" s="21">
        <v>96.74943566591422</v>
      </c>
      <c r="AK150" s="21">
        <v>96.568848758465009</v>
      </c>
      <c r="AL150" s="21">
        <v>96.343115124153499</v>
      </c>
      <c r="AM150" s="21">
        <v>96.930022573363431</v>
      </c>
      <c r="AN150" s="21">
        <v>97.381489841986451</v>
      </c>
      <c r="AO150" s="21">
        <v>94.717832957110616</v>
      </c>
      <c r="AP150" s="21">
        <v>94.401805869074494</v>
      </c>
      <c r="AQ150" s="21">
        <v>93.002257336343121</v>
      </c>
      <c r="AR150" s="22">
        <f t="shared" si="22"/>
        <v>95.801354401805867</v>
      </c>
      <c r="AS150" s="22">
        <f t="shared" si="17"/>
        <v>91.037020316027082</v>
      </c>
    </row>
    <row r="151" spans="1:45" ht="12.75" x14ac:dyDescent="0.2">
      <c r="A151" s="15" t="s">
        <v>343</v>
      </c>
      <c r="B151" s="11" t="s">
        <v>279</v>
      </c>
      <c r="C151" s="11" t="s">
        <v>224</v>
      </c>
      <c r="D151" s="11" t="s">
        <v>84</v>
      </c>
      <c r="E151" s="16" t="s">
        <v>2</v>
      </c>
      <c r="F151" s="13">
        <v>89</v>
      </c>
      <c r="G151" s="5">
        <f t="shared" si="18"/>
        <v>66.75</v>
      </c>
      <c r="H151" s="9">
        <v>53</v>
      </c>
      <c r="I151" s="21">
        <v>87.169811320754718</v>
      </c>
      <c r="J151" s="21">
        <v>83.773584905660371</v>
      </c>
      <c r="K151" s="21">
        <v>75.471698113207552</v>
      </c>
      <c r="L151" s="21">
        <v>86.415094339622641</v>
      </c>
      <c r="M151" s="21">
        <v>73.962264150943398</v>
      </c>
      <c r="N151" s="22">
        <f t="shared" si="19"/>
        <v>81.358490566037716</v>
      </c>
      <c r="O151" s="21">
        <v>79.245283018867923</v>
      </c>
      <c r="P151" s="21">
        <v>90.566037735849051</v>
      </c>
      <c r="Q151" s="21">
        <v>86.415094339622641</v>
      </c>
      <c r="R151" s="21">
        <v>87.169811320754718</v>
      </c>
      <c r="S151" s="22">
        <f t="shared" si="20"/>
        <v>85.849056603773576</v>
      </c>
      <c r="T151" s="21">
        <v>88.679245283018872</v>
      </c>
      <c r="U151" s="21">
        <v>88.301886792452834</v>
      </c>
      <c r="V151" s="21">
        <v>82.264150943396231</v>
      </c>
      <c r="W151" s="21">
        <v>79.245283018867923</v>
      </c>
      <c r="X151" s="21">
        <v>81.132075471698116</v>
      </c>
      <c r="Y151" s="21">
        <v>76.603773584905667</v>
      </c>
      <c r="Z151" s="21">
        <v>83.773584905660371</v>
      </c>
      <c r="AA151" s="21">
        <v>85.660377358490564</v>
      </c>
      <c r="AB151" s="21">
        <v>89.056603773584911</v>
      </c>
      <c r="AC151" s="21">
        <v>90.943396226415089</v>
      </c>
      <c r="AD151" s="22">
        <f t="shared" si="21"/>
        <v>84.566037735849051</v>
      </c>
      <c r="AE151" s="21">
        <v>80.377358490566039</v>
      </c>
      <c r="AF151" s="21">
        <v>80.377358490566039</v>
      </c>
      <c r="AG151" s="21">
        <v>83.396226415094333</v>
      </c>
      <c r="AH151" s="22">
        <f t="shared" si="16"/>
        <v>81.383647798742132</v>
      </c>
      <c r="AI151" s="21">
        <v>89.811320754716988</v>
      </c>
      <c r="AJ151" s="21">
        <v>90.943396226415089</v>
      </c>
      <c r="AK151" s="21">
        <v>86.415094339622641</v>
      </c>
      <c r="AL151" s="21">
        <v>86.79245283018868</v>
      </c>
      <c r="AM151" s="21">
        <v>89.811320754716988</v>
      </c>
      <c r="AN151" s="21">
        <v>94.339622641509436</v>
      </c>
      <c r="AO151" s="21">
        <v>81.886792452830193</v>
      </c>
      <c r="AP151" s="21">
        <v>88.301886792452834</v>
      </c>
      <c r="AQ151" s="21">
        <v>84.528301886792448</v>
      </c>
      <c r="AR151" s="22">
        <f t="shared" si="22"/>
        <v>88.092243186582806</v>
      </c>
      <c r="AS151" s="22">
        <f t="shared" si="17"/>
        <v>84.249895178197065</v>
      </c>
    </row>
    <row r="152" spans="1:45" ht="25.5" x14ac:dyDescent="0.2">
      <c r="A152" s="15" t="s">
        <v>343</v>
      </c>
      <c r="B152" s="11" t="s">
        <v>279</v>
      </c>
      <c r="C152" s="11" t="s">
        <v>224</v>
      </c>
      <c r="D152" s="11" t="s">
        <v>85</v>
      </c>
      <c r="E152" s="16" t="s">
        <v>4</v>
      </c>
      <c r="F152" s="13">
        <v>103</v>
      </c>
      <c r="G152" s="5">
        <f t="shared" si="18"/>
        <v>77.25</v>
      </c>
      <c r="H152" s="9">
        <v>115</v>
      </c>
      <c r="I152" s="21">
        <v>95.652173913043484</v>
      </c>
      <c r="J152" s="21">
        <v>94.956521739130437</v>
      </c>
      <c r="K152" s="21">
        <v>94.608695652173907</v>
      </c>
      <c r="L152" s="21">
        <v>94.260869565217391</v>
      </c>
      <c r="M152" s="21">
        <v>96.173913043478265</v>
      </c>
      <c r="N152" s="22">
        <f t="shared" si="19"/>
        <v>95.130434782608702</v>
      </c>
      <c r="O152" s="21">
        <v>95.478260869565219</v>
      </c>
      <c r="P152" s="21">
        <v>95.130434782608702</v>
      </c>
      <c r="Q152" s="21">
        <v>96.695652173913047</v>
      </c>
      <c r="R152" s="21">
        <v>96.173913043478265</v>
      </c>
      <c r="S152" s="22">
        <f t="shared" si="20"/>
        <v>95.869565217391312</v>
      </c>
      <c r="T152" s="21">
        <v>95.652173913043484</v>
      </c>
      <c r="U152" s="21">
        <v>95.478260869565219</v>
      </c>
      <c r="V152" s="21">
        <v>94.608695652173907</v>
      </c>
      <c r="W152" s="21">
        <v>94.434782608695656</v>
      </c>
      <c r="X152" s="21">
        <v>94.434782608695656</v>
      </c>
      <c r="Y152" s="21">
        <v>95.304347826086953</v>
      </c>
      <c r="Z152" s="21">
        <v>94.782608695652172</v>
      </c>
      <c r="AA152" s="21">
        <v>94.086956521739125</v>
      </c>
      <c r="AB152" s="21">
        <v>95.304347826086953</v>
      </c>
      <c r="AC152" s="21">
        <v>96.347826086956516</v>
      </c>
      <c r="AD152" s="22">
        <f t="shared" si="21"/>
        <v>95.043478260869563</v>
      </c>
      <c r="AE152" s="21">
        <v>82.608695652173907</v>
      </c>
      <c r="AF152" s="21">
        <v>82.434782608695656</v>
      </c>
      <c r="AG152" s="21">
        <v>82.434782608695656</v>
      </c>
      <c r="AH152" s="22">
        <f t="shared" si="16"/>
        <v>82.492753623188406</v>
      </c>
      <c r="AI152" s="21">
        <v>95.652173913043484</v>
      </c>
      <c r="AJ152" s="21">
        <v>96.347826086956516</v>
      </c>
      <c r="AK152" s="21">
        <v>95.304347826086953</v>
      </c>
      <c r="AL152" s="21">
        <v>95.826086956521735</v>
      </c>
      <c r="AM152" s="21">
        <v>96.347826086956516</v>
      </c>
      <c r="AN152" s="21">
        <v>95.652173913043484</v>
      </c>
      <c r="AO152" s="21">
        <v>94.956521739130437</v>
      </c>
      <c r="AP152" s="21">
        <v>96.347826086956516</v>
      </c>
      <c r="AQ152" s="21">
        <v>95.826086956521735</v>
      </c>
      <c r="AR152" s="22">
        <f t="shared" si="22"/>
        <v>95.806763285024147</v>
      </c>
      <c r="AS152" s="22">
        <f t="shared" si="17"/>
        <v>92.868599033816423</v>
      </c>
    </row>
    <row r="153" spans="1:45" ht="38.25" x14ac:dyDescent="0.2">
      <c r="A153" s="15" t="s">
        <v>343</v>
      </c>
      <c r="B153" s="11" t="s">
        <v>279</v>
      </c>
      <c r="C153" s="11" t="s">
        <v>224</v>
      </c>
      <c r="D153" s="11" t="s">
        <v>86</v>
      </c>
      <c r="E153" s="16" t="s">
        <v>4</v>
      </c>
      <c r="F153" s="13">
        <v>135</v>
      </c>
      <c r="G153" s="5">
        <f t="shared" si="18"/>
        <v>101.25</v>
      </c>
      <c r="H153" s="9">
        <v>183</v>
      </c>
      <c r="I153" s="21">
        <v>95.081967213114751</v>
      </c>
      <c r="J153" s="21">
        <v>93.442622950819668</v>
      </c>
      <c r="K153" s="21">
        <v>93.661202185792348</v>
      </c>
      <c r="L153" s="21">
        <v>94.535519125683066</v>
      </c>
      <c r="M153" s="21">
        <v>93.224043715846989</v>
      </c>
      <c r="N153" s="22">
        <f t="shared" si="19"/>
        <v>93.989071038251353</v>
      </c>
      <c r="O153" s="21">
        <v>94.207650273224047</v>
      </c>
      <c r="P153" s="21">
        <v>94.644808743169392</v>
      </c>
      <c r="Q153" s="21">
        <v>95.519125683060111</v>
      </c>
      <c r="R153" s="21">
        <v>94.098360655737707</v>
      </c>
      <c r="S153" s="22">
        <f t="shared" si="20"/>
        <v>94.617486338797818</v>
      </c>
      <c r="T153" s="21">
        <v>94.754098360655732</v>
      </c>
      <c r="U153" s="21">
        <v>94.644808743169392</v>
      </c>
      <c r="V153" s="21">
        <v>94.426229508196727</v>
      </c>
      <c r="W153" s="21">
        <v>92.896174863387984</v>
      </c>
      <c r="X153" s="21">
        <v>92.896174863387984</v>
      </c>
      <c r="Y153" s="21">
        <v>93.224043715846989</v>
      </c>
      <c r="Z153" s="21">
        <v>93.770491803278688</v>
      </c>
      <c r="AA153" s="21">
        <v>94.644808743169392</v>
      </c>
      <c r="AB153" s="21">
        <v>93.114754098360649</v>
      </c>
      <c r="AC153" s="21">
        <v>92.786885245901644</v>
      </c>
      <c r="AD153" s="22">
        <f t="shared" si="21"/>
        <v>93.715846994535511</v>
      </c>
      <c r="AE153" s="21">
        <v>84.480874316939889</v>
      </c>
      <c r="AF153" s="21">
        <v>82.295081967213122</v>
      </c>
      <c r="AG153" s="21">
        <v>83.606557377049185</v>
      </c>
      <c r="AH153" s="22">
        <f t="shared" si="16"/>
        <v>83.460837887067399</v>
      </c>
      <c r="AI153" s="21">
        <v>93.989071038251367</v>
      </c>
      <c r="AJ153" s="21">
        <v>94.863387978142072</v>
      </c>
      <c r="AK153" s="21">
        <v>93.442622950819668</v>
      </c>
      <c r="AL153" s="21">
        <v>94.098360655737707</v>
      </c>
      <c r="AM153" s="21">
        <v>94.863387978142072</v>
      </c>
      <c r="AN153" s="21">
        <v>97.049180327868854</v>
      </c>
      <c r="AO153" s="21">
        <v>92.021857923497265</v>
      </c>
      <c r="AP153" s="21">
        <v>92.131147540983605</v>
      </c>
      <c r="AQ153" s="21">
        <v>90.819672131147541</v>
      </c>
      <c r="AR153" s="22">
        <f t="shared" si="22"/>
        <v>93.697632058287795</v>
      </c>
      <c r="AS153" s="22">
        <f t="shared" si="17"/>
        <v>91.896174863387984</v>
      </c>
    </row>
    <row r="154" spans="1:45" ht="25.5" x14ac:dyDescent="0.2">
      <c r="A154" s="15" t="s">
        <v>343</v>
      </c>
      <c r="B154" s="11" t="s">
        <v>279</v>
      </c>
      <c r="C154" s="11" t="s">
        <v>224</v>
      </c>
      <c r="D154" s="11" t="s">
        <v>87</v>
      </c>
      <c r="E154" s="16" t="s">
        <v>4</v>
      </c>
      <c r="F154" s="13">
        <v>110</v>
      </c>
      <c r="G154" s="5">
        <f t="shared" si="18"/>
        <v>82.5</v>
      </c>
      <c r="H154" s="9">
        <v>117</v>
      </c>
      <c r="I154" s="21">
        <v>98.119658119658126</v>
      </c>
      <c r="J154" s="21">
        <v>96.92307692307692</v>
      </c>
      <c r="K154" s="21">
        <v>95.042735042735046</v>
      </c>
      <c r="L154" s="21">
        <v>96.752136752136749</v>
      </c>
      <c r="M154" s="21">
        <v>96.410256410256409</v>
      </c>
      <c r="N154" s="22">
        <f t="shared" si="19"/>
        <v>96.649572649572647</v>
      </c>
      <c r="O154" s="21">
        <v>95.213675213675216</v>
      </c>
      <c r="P154" s="21">
        <v>96.92307692307692</v>
      </c>
      <c r="Q154" s="21">
        <v>97.777777777777771</v>
      </c>
      <c r="R154" s="21">
        <v>97.606837606837601</v>
      </c>
      <c r="S154" s="22">
        <f t="shared" si="20"/>
        <v>96.880341880341874</v>
      </c>
      <c r="T154" s="21">
        <v>97.606837606837601</v>
      </c>
      <c r="U154" s="21">
        <v>97.606837606837601</v>
      </c>
      <c r="V154" s="21">
        <v>94.358974358974365</v>
      </c>
      <c r="W154" s="21">
        <v>95.555555555555557</v>
      </c>
      <c r="X154" s="21">
        <v>96.581196581196579</v>
      </c>
      <c r="Y154" s="21">
        <v>96.92307692307692</v>
      </c>
      <c r="Z154" s="21">
        <v>97.26495726495726</v>
      </c>
      <c r="AA154" s="21">
        <v>96.068376068376068</v>
      </c>
      <c r="AB154" s="21">
        <v>96.239316239316238</v>
      </c>
      <c r="AC154" s="21">
        <v>95.555555555555557</v>
      </c>
      <c r="AD154" s="22">
        <f t="shared" si="21"/>
        <v>96.376068376068389</v>
      </c>
      <c r="AE154" s="21">
        <v>78.119658119658126</v>
      </c>
      <c r="AF154" s="21">
        <v>78.290598290598297</v>
      </c>
      <c r="AG154" s="21">
        <v>77.435897435897431</v>
      </c>
      <c r="AH154" s="22">
        <f t="shared" si="16"/>
        <v>77.948717948717942</v>
      </c>
      <c r="AI154" s="21">
        <v>97.606837606837601</v>
      </c>
      <c r="AJ154" s="21">
        <v>95.726495726495727</v>
      </c>
      <c r="AK154" s="21">
        <v>96.581196581196579</v>
      </c>
      <c r="AL154" s="21">
        <v>97.26495726495726</v>
      </c>
      <c r="AM154" s="21">
        <v>97.948717948717942</v>
      </c>
      <c r="AN154" s="21">
        <v>96.239316239316238</v>
      </c>
      <c r="AO154" s="21">
        <v>94.188034188034194</v>
      </c>
      <c r="AP154" s="21">
        <v>96.92307692307692</v>
      </c>
      <c r="AQ154" s="21">
        <v>96.410256410256409</v>
      </c>
      <c r="AR154" s="22">
        <f t="shared" si="22"/>
        <v>96.543209876543216</v>
      </c>
      <c r="AS154" s="22">
        <f t="shared" si="17"/>
        <v>92.879582146248822</v>
      </c>
    </row>
    <row r="155" spans="1:45" ht="25.5" x14ac:dyDescent="0.2">
      <c r="A155" s="15" t="s">
        <v>343</v>
      </c>
      <c r="B155" s="11" t="s">
        <v>279</v>
      </c>
      <c r="C155" s="11" t="s">
        <v>224</v>
      </c>
      <c r="D155" s="11" t="s">
        <v>88</v>
      </c>
      <c r="E155" s="16" t="s">
        <v>4</v>
      </c>
      <c r="F155" s="13">
        <v>153</v>
      </c>
      <c r="G155" s="5">
        <f t="shared" si="18"/>
        <v>114.75</v>
      </c>
      <c r="H155" s="9">
        <v>84</v>
      </c>
      <c r="I155" s="21">
        <v>81.666666666666671</v>
      </c>
      <c r="J155" s="21">
        <v>79.761904761904759</v>
      </c>
      <c r="K155" s="21">
        <v>61.19047619047619</v>
      </c>
      <c r="L155" s="21">
        <v>78.571428571428569</v>
      </c>
      <c r="M155" s="21">
        <v>73.095238095238102</v>
      </c>
      <c r="N155" s="22">
        <f t="shared" si="19"/>
        <v>74.857142857142861</v>
      </c>
      <c r="O155" s="21">
        <v>66.666666666666671</v>
      </c>
      <c r="P155" s="21">
        <v>73.333333333333329</v>
      </c>
      <c r="Q155" s="21">
        <v>75.476190476190482</v>
      </c>
      <c r="R155" s="21">
        <v>75.238095238095241</v>
      </c>
      <c r="S155" s="22">
        <f t="shared" si="20"/>
        <v>72.678571428571431</v>
      </c>
      <c r="T155" s="21">
        <v>76.428571428571431</v>
      </c>
      <c r="U155" s="21">
        <v>75.952380952380949</v>
      </c>
      <c r="V155" s="21">
        <v>64.761904761904759</v>
      </c>
      <c r="W155" s="21">
        <v>73.80952380952381</v>
      </c>
      <c r="X155" s="21">
        <v>76.904761904761898</v>
      </c>
      <c r="Y155" s="21">
        <v>75.952380952380949</v>
      </c>
      <c r="Z155" s="21">
        <v>75.952380952380949</v>
      </c>
      <c r="AA155" s="21">
        <v>82.38095238095238</v>
      </c>
      <c r="AB155" s="21">
        <v>66.666666666666671</v>
      </c>
      <c r="AC155" s="21">
        <v>68.333333333333329</v>
      </c>
      <c r="AD155" s="22">
        <f t="shared" si="21"/>
        <v>73.714285714285722</v>
      </c>
      <c r="AE155" s="21">
        <v>65.714285714285708</v>
      </c>
      <c r="AF155" s="21">
        <v>64.047619047619051</v>
      </c>
      <c r="AG155" s="21">
        <v>65.476190476190482</v>
      </c>
      <c r="AH155" s="22">
        <f t="shared" si="16"/>
        <v>65.079365079365076</v>
      </c>
      <c r="AI155" s="21">
        <v>81.904761904761898</v>
      </c>
      <c r="AJ155" s="21">
        <v>75.476190476190482</v>
      </c>
      <c r="AK155" s="21">
        <v>69.761904761904759</v>
      </c>
      <c r="AL155" s="21">
        <v>78.571428571428569</v>
      </c>
      <c r="AM155" s="21">
        <v>81.428571428571431</v>
      </c>
      <c r="AN155" s="21">
        <v>76.666666666666671</v>
      </c>
      <c r="AO155" s="21">
        <v>68.095238095238102</v>
      </c>
      <c r="AP155" s="21">
        <v>75</v>
      </c>
      <c r="AQ155" s="21">
        <v>70.476190476190482</v>
      </c>
      <c r="AR155" s="22">
        <f t="shared" si="22"/>
        <v>75.264550264550266</v>
      </c>
      <c r="AS155" s="22">
        <f t="shared" si="17"/>
        <v>72.318783068783063</v>
      </c>
    </row>
    <row r="156" spans="1:45" ht="25.5" x14ac:dyDescent="0.2">
      <c r="A156" s="15" t="s">
        <v>343</v>
      </c>
      <c r="B156" s="11" t="s">
        <v>279</v>
      </c>
      <c r="C156" s="11" t="s">
        <v>224</v>
      </c>
      <c r="D156" s="11" t="s">
        <v>88</v>
      </c>
      <c r="E156" s="16" t="s">
        <v>2</v>
      </c>
      <c r="F156" s="13">
        <v>77</v>
      </c>
      <c r="G156" s="5">
        <f t="shared" si="18"/>
        <v>57.75</v>
      </c>
      <c r="H156" s="9">
        <v>48</v>
      </c>
      <c r="I156" s="21">
        <v>90</v>
      </c>
      <c r="J156" s="21">
        <v>83.75</v>
      </c>
      <c r="K156" s="21">
        <v>79.583333333333329</v>
      </c>
      <c r="L156" s="21">
        <v>90.416666666666671</v>
      </c>
      <c r="M156" s="21">
        <v>86.25</v>
      </c>
      <c r="N156" s="22">
        <f t="shared" si="19"/>
        <v>86</v>
      </c>
      <c r="O156" s="21">
        <v>84.166666666666671</v>
      </c>
      <c r="P156" s="21">
        <v>87.083333333333329</v>
      </c>
      <c r="Q156" s="21">
        <v>86.25</v>
      </c>
      <c r="R156" s="21">
        <v>88.333333333333329</v>
      </c>
      <c r="S156" s="22">
        <f t="shared" si="20"/>
        <v>86.458333333333329</v>
      </c>
      <c r="T156" s="21">
        <v>90.416666666666671</v>
      </c>
      <c r="U156" s="21">
        <v>85.416666666666671</v>
      </c>
      <c r="V156" s="21">
        <v>82.083333333333329</v>
      </c>
      <c r="W156" s="21">
        <v>80.833333333333329</v>
      </c>
      <c r="X156" s="21">
        <v>82.5</v>
      </c>
      <c r="Y156" s="21">
        <v>87.5</v>
      </c>
      <c r="Z156" s="21">
        <v>87.916666666666671</v>
      </c>
      <c r="AA156" s="21">
        <v>88.75</v>
      </c>
      <c r="AB156" s="21">
        <v>84.166666666666671</v>
      </c>
      <c r="AC156" s="21">
        <v>88.75</v>
      </c>
      <c r="AD156" s="22">
        <f t="shared" si="21"/>
        <v>85.833333333333329</v>
      </c>
      <c r="AE156" s="21">
        <v>80</v>
      </c>
      <c r="AF156" s="21">
        <v>78.333333333333329</v>
      </c>
      <c r="AG156" s="21">
        <v>83.75</v>
      </c>
      <c r="AH156" s="22">
        <f t="shared" si="16"/>
        <v>80.694444444444443</v>
      </c>
      <c r="AI156" s="21">
        <v>90</v>
      </c>
      <c r="AJ156" s="21">
        <v>92.5</v>
      </c>
      <c r="AK156" s="21">
        <v>80.416666666666671</v>
      </c>
      <c r="AL156" s="21">
        <v>86.25</v>
      </c>
      <c r="AM156" s="21">
        <v>85.416666666666671</v>
      </c>
      <c r="AN156" s="21">
        <v>88.333333333333329</v>
      </c>
      <c r="AO156" s="21">
        <v>85.833333333333329</v>
      </c>
      <c r="AP156" s="21">
        <v>88.75</v>
      </c>
      <c r="AQ156" s="21">
        <v>88.75</v>
      </c>
      <c r="AR156" s="22">
        <f t="shared" si="22"/>
        <v>87.361111111111128</v>
      </c>
      <c r="AS156" s="22">
        <f t="shared" si="17"/>
        <v>85.269444444444446</v>
      </c>
    </row>
    <row r="157" spans="1:45" ht="25.5" x14ac:dyDescent="0.2">
      <c r="A157" s="15" t="s">
        <v>343</v>
      </c>
      <c r="B157" s="11" t="s">
        <v>279</v>
      </c>
      <c r="C157" s="11" t="s">
        <v>236</v>
      </c>
      <c r="D157" s="11" t="s">
        <v>95</v>
      </c>
      <c r="E157" s="16" t="s">
        <v>4</v>
      </c>
      <c r="F157" s="13">
        <v>59</v>
      </c>
      <c r="G157" s="5">
        <f t="shared" si="18"/>
        <v>44.25</v>
      </c>
      <c r="H157" s="9">
        <v>66</v>
      </c>
      <c r="I157" s="21">
        <v>96.060606060606062</v>
      </c>
      <c r="J157" s="21">
        <v>94.545454545454547</v>
      </c>
      <c r="K157" s="21">
        <v>93.333333333333329</v>
      </c>
      <c r="L157" s="21">
        <v>95.757575757575751</v>
      </c>
      <c r="M157" s="21">
        <v>94.242424242424249</v>
      </c>
      <c r="N157" s="22">
        <f t="shared" si="19"/>
        <v>94.787878787878782</v>
      </c>
      <c r="O157" s="21">
        <v>92.727272727272734</v>
      </c>
      <c r="P157" s="21">
        <v>93.939393939393938</v>
      </c>
      <c r="Q157" s="21">
        <v>93.030303030303031</v>
      </c>
      <c r="R157" s="21">
        <v>94.848484848484844</v>
      </c>
      <c r="S157" s="22">
        <f t="shared" si="20"/>
        <v>93.636363636363654</v>
      </c>
      <c r="T157" s="21">
        <v>94.545454545454547</v>
      </c>
      <c r="U157" s="21">
        <v>94.242424242424249</v>
      </c>
      <c r="V157" s="21">
        <v>88.787878787878782</v>
      </c>
      <c r="W157" s="21">
        <v>91.515151515151516</v>
      </c>
      <c r="X157" s="21">
        <v>93.333333333333329</v>
      </c>
      <c r="Y157" s="21">
        <v>91.212121212121218</v>
      </c>
      <c r="Z157" s="21">
        <v>92.727272727272734</v>
      </c>
      <c r="AA157" s="21">
        <v>96.36363636363636</v>
      </c>
      <c r="AB157" s="21">
        <v>90.909090909090907</v>
      </c>
      <c r="AC157" s="21">
        <v>90.909090909090907</v>
      </c>
      <c r="AD157" s="22">
        <f t="shared" si="21"/>
        <v>92.454545454545453</v>
      </c>
      <c r="AE157" s="21">
        <v>91.515151515151516</v>
      </c>
      <c r="AF157" s="21">
        <v>90.303030303030297</v>
      </c>
      <c r="AG157" s="21">
        <v>88.787878787878782</v>
      </c>
      <c r="AH157" s="22">
        <f t="shared" si="16"/>
        <v>90.202020202020208</v>
      </c>
      <c r="AI157" s="21">
        <v>96.060606060606062</v>
      </c>
      <c r="AJ157" s="21">
        <v>95.151515151515156</v>
      </c>
      <c r="AK157" s="21">
        <v>91.818181818181813</v>
      </c>
      <c r="AL157" s="21">
        <v>96.060606060606062</v>
      </c>
      <c r="AM157" s="21">
        <v>94.545454545454547</v>
      </c>
      <c r="AN157" s="21">
        <v>95.151515151515156</v>
      </c>
      <c r="AO157" s="21">
        <v>91.818181818181813</v>
      </c>
      <c r="AP157" s="21">
        <v>95.454545454545453</v>
      </c>
      <c r="AQ157" s="21">
        <v>93.030303030303031</v>
      </c>
      <c r="AR157" s="22">
        <f t="shared" si="22"/>
        <v>94.343434343434339</v>
      </c>
      <c r="AS157" s="22">
        <f t="shared" si="17"/>
        <v>93.084848484848493</v>
      </c>
    </row>
    <row r="158" spans="1:45" ht="25.5" x14ac:dyDescent="0.2">
      <c r="A158" s="15" t="s">
        <v>343</v>
      </c>
      <c r="B158" s="11" t="s">
        <v>279</v>
      </c>
      <c r="C158" s="11" t="s">
        <v>344</v>
      </c>
      <c r="D158" s="11" t="s">
        <v>97</v>
      </c>
      <c r="E158" s="16" t="s">
        <v>4</v>
      </c>
      <c r="F158" s="13">
        <v>91</v>
      </c>
      <c r="G158" s="5">
        <f t="shared" si="18"/>
        <v>68.25</v>
      </c>
      <c r="H158" s="9">
        <v>173</v>
      </c>
      <c r="I158" s="21">
        <v>98.497109826589593</v>
      </c>
      <c r="J158" s="21">
        <v>98.381502890173408</v>
      </c>
      <c r="K158" s="21">
        <v>98.150289017341038</v>
      </c>
      <c r="L158" s="21">
        <v>98.265895953757223</v>
      </c>
      <c r="M158" s="21">
        <v>98.265895953757223</v>
      </c>
      <c r="N158" s="22">
        <f t="shared" si="19"/>
        <v>98.312138728323674</v>
      </c>
      <c r="O158" s="21">
        <v>98.150289017341038</v>
      </c>
      <c r="P158" s="21">
        <v>98.265895953757223</v>
      </c>
      <c r="Q158" s="21">
        <v>98.265895953757223</v>
      </c>
      <c r="R158" s="21">
        <v>98.034682080924853</v>
      </c>
      <c r="S158" s="22">
        <f t="shared" si="20"/>
        <v>98.179190751445077</v>
      </c>
      <c r="T158" s="21">
        <v>98.612716763005778</v>
      </c>
      <c r="U158" s="21">
        <v>98.150289017341038</v>
      </c>
      <c r="V158" s="21">
        <v>98.265895953757223</v>
      </c>
      <c r="W158" s="21">
        <v>98.150289017341038</v>
      </c>
      <c r="X158" s="21">
        <v>98.265895953757223</v>
      </c>
      <c r="Y158" s="21">
        <v>98.034682080924853</v>
      </c>
      <c r="Z158" s="21">
        <v>98.150289017341038</v>
      </c>
      <c r="AA158" s="21">
        <v>98.150289017341038</v>
      </c>
      <c r="AB158" s="21">
        <v>98.150289017341038</v>
      </c>
      <c r="AC158" s="21">
        <v>98.034682080924853</v>
      </c>
      <c r="AD158" s="22">
        <f t="shared" si="21"/>
        <v>98.196531791907518</v>
      </c>
      <c r="AE158" s="21">
        <v>80.346820809248555</v>
      </c>
      <c r="AF158" s="21">
        <v>80.462427745664741</v>
      </c>
      <c r="AG158" s="21">
        <v>80.462427745664741</v>
      </c>
      <c r="AH158" s="22">
        <f t="shared" si="16"/>
        <v>80.423892100192674</v>
      </c>
      <c r="AI158" s="21">
        <v>98.265895953757223</v>
      </c>
      <c r="AJ158" s="21">
        <v>98.728323699421964</v>
      </c>
      <c r="AK158" s="21">
        <v>98.034682080924853</v>
      </c>
      <c r="AL158" s="21">
        <v>98.381502890173408</v>
      </c>
      <c r="AM158" s="21">
        <v>98.381502890173408</v>
      </c>
      <c r="AN158" s="21">
        <v>98.497109826589593</v>
      </c>
      <c r="AO158" s="21">
        <v>98.034682080924853</v>
      </c>
      <c r="AP158" s="21">
        <v>98.497109826589593</v>
      </c>
      <c r="AQ158" s="21">
        <v>98.150289017341038</v>
      </c>
      <c r="AR158" s="22">
        <f t="shared" si="22"/>
        <v>98.330122029544</v>
      </c>
      <c r="AS158" s="22">
        <f t="shared" si="17"/>
        <v>94.688375080282597</v>
      </c>
    </row>
    <row r="159" spans="1:45" ht="12.75" x14ac:dyDescent="0.2">
      <c r="A159" s="15" t="s">
        <v>343</v>
      </c>
      <c r="B159" s="11" t="s">
        <v>279</v>
      </c>
      <c r="C159" s="11" t="s">
        <v>237</v>
      </c>
      <c r="D159" s="15" t="s">
        <v>98</v>
      </c>
      <c r="E159" s="16" t="s">
        <v>4</v>
      </c>
      <c r="F159" s="13">
        <v>53</v>
      </c>
      <c r="G159" s="5">
        <f t="shared" si="18"/>
        <v>39.75</v>
      </c>
      <c r="H159" s="9">
        <v>71</v>
      </c>
      <c r="I159" s="21">
        <v>94.366197183098592</v>
      </c>
      <c r="J159" s="21">
        <v>94.647887323943664</v>
      </c>
      <c r="K159" s="21">
        <v>94.366197183098592</v>
      </c>
      <c r="L159" s="21">
        <v>94.366197183098592</v>
      </c>
      <c r="M159" s="21">
        <v>94.929577464788736</v>
      </c>
      <c r="N159" s="22">
        <f t="shared" si="19"/>
        <v>94.535211267605632</v>
      </c>
      <c r="O159" s="21">
        <v>92.957746478873233</v>
      </c>
      <c r="P159" s="21">
        <v>94.929577464788736</v>
      </c>
      <c r="Q159" s="21">
        <v>94.929577464788736</v>
      </c>
      <c r="R159" s="21">
        <v>95.211267605633807</v>
      </c>
      <c r="S159" s="22">
        <f t="shared" si="20"/>
        <v>94.507042253521121</v>
      </c>
      <c r="T159" s="21">
        <v>95.211267605633807</v>
      </c>
      <c r="U159" s="21">
        <v>95.492957746478879</v>
      </c>
      <c r="V159" s="21">
        <v>95.492957746478879</v>
      </c>
      <c r="W159" s="21">
        <v>94.929577464788736</v>
      </c>
      <c r="X159" s="21">
        <v>94.647887323943664</v>
      </c>
      <c r="Y159" s="21">
        <v>96.056338028169009</v>
      </c>
      <c r="Z159" s="21">
        <v>95.211267605633807</v>
      </c>
      <c r="AA159" s="21">
        <v>95.211267605633807</v>
      </c>
      <c r="AB159" s="21">
        <v>96.056338028169009</v>
      </c>
      <c r="AC159" s="21">
        <v>95.492957746478879</v>
      </c>
      <c r="AD159" s="22">
        <f t="shared" si="21"/>
        <v>95.380281690140833</v>
      </c>
      <c r="AE159" s="21">
        <v>80.563380281690144</v>
      </c>
      <c r="AF159" s="21">
        <v>80</v>
      </c>
      <c r="AG159" s="21">
        <v>80</v>
      </c>
      <c r="AH159" s="22">
        <f t="shared" si="16"/>
        <v>80.187793427230048</v>
      </c>
      <c r="AI159" s="21">
        <v>96.619718309859152</v>
      </c>
      <c r="AJ159" s="21">
        <v>95.492957746478879</v>
      </c>
      <c r="AK159" s="21">
        <v>96.338028169014081</v>
      </c>
      <c r="AL159" s="21">
        <v>94.647887323943664</v>
      </c>
      <c r="AM159" s="21">
        <v>94.647887323943664</v>
      </c>
      <c r="AN159" s="21">
        <v>96.619718309859152</v>
      </c>
      <c r="AO159" s="21">
        <v>95.211267605633807</v>
      </c>
      <c r="AP159" s="21">
        <v>95.492957746478879</v>
      </c>
      <c r="AQ159" s="21">
        <v>95.211267605633807</v>
      </c>
      <c r="AR159" s="22">
        <f t="shared" si="22"/>
        <v>95.586854460093889</v>
      </c>
      <c r="AS159" s="22">
        <f t="shared" si="17"/>
        <v>92.039436619718316</v>
      </c>
    </row>
    <row r="160" spans="1:45" ht="12.75" x14ac:dyDescent="0.2">
      <c r="A160" s="15" t="s">
        <v>343</v>
      </c>
      <c r="B160" s="11" t="s">
        <v>281</v>
      </c>
      <c r="C160" s="11" t="s">
        <v>240</v>
      </c>
      <c r="D160" s="15" t="s">
        <v>96</v>
      </c>
      <c r="E160" s="16" t="s">
        <v>4</v>
      </c>
      <c r="F160" s="13">
        <v>115</v>
      </c>
      <c r="G160" s="5">
        <f t="shared" si="18"/>
        <v>86.25</v>
      </c>
      <c r="H160" s="9">
        <v>140</v>
      </c>
      <c r="I160" s="21">
        <v>99.285714285714292</v>
      </c>
      <c r="J160" s="21">
        <v>99.714285714285708</v>
      </c>
      <c r="K160" s="21">
        <v>98.857142857142861</v>
      </c>
      <c r="L160" s="21">
        <v>99.571428571428569</v>
      </c>
      <c r="M160" s="21">
        <v>99</v>
      </c>
      <c r="N160" s="22">
        <f t="shared" si="19"/>
        <v>99.285714285714292</v>
      </c>
      <c r="O160" s="21">
        <v>99.285714285714292</v>
      </c>
      <c r="P160" s="21">
        <v>98.857142857142861</v>
      </c>
      <c r="Q160" s="21">
        <v>99.142857142857139</v>
      </c>
      <c r="R160" s="21">
        <v>98.857142857142861</v>
      </c>
      <c r="S160" s="22">
        <f t="shared" si="20"/>
        <v>99.035714285714306</v>
      </c>
      <c r="T160" s="21">
        <v>99.142857142857139</v>
      </c>
      <c r="U160" s="21">
        <v>98.857142857142861</v>
      </c>
      <c r="V160" s="21">
        <v>98.857142857142861</v>
      </c>
      <c r="W160" s="21">
        <v>98.285714285714292</v>
      </c>
      <c r="X160" s="21">
        <v>99.142857142857139</v>
      </c>
      <c r="Y160" s="21">
        <v>99</v>
      </c>
      <c r="Z160" s="21">
        <v>98.571428571428569</v>
      </c>
      <c r="AA160" s="21">
        <v>99.428571428571431</v>
      </c>
      <c r="AB160" s="21">
        <v>99.714285714285708</v>
      </c>
      <c r="AC160" s="21">
        <v>98.857142857142861</v>
      </c>
      <c r="AD160" s="22">
        <f t="shared" si="21"/>
        <v>98.985714285714295</v>
      </c>
      <c r="AE160" s="21">
        <v>80.857142857142861</v>
      </c>
      <c r="AF160" s="21">
        <v>80.428571428571431</v>
      </c>
      <c r="AG160" s="21">
        <v>80.142857142857139</v>
      </c>
      <c r="AH160" s="22">
        <f t="shared" si="16"/>
        <v>80.476190476190467</v>
      </c>
      <c r="AI160" s="21">
        <v>99.285714285714292</v>
      </c>
      <c r="AJ160" s="21">
        <v>99.285714285714292</v>
      </c>
      <c r="AK160" s="21">
        <v>99.285714285714292</v>
      </c>
      <c r="AL160" s="21">
        <v>99.142857142857139</v>
      </c>
      <c r="AM160" s="21">
        <v>99.428571428571431</v>
      </c>
      <c r="AN160" s="21">
        <v>99.428571428571431</v>
      </c>
      <c r="AO160" s="21">
        <v>98.714285714285708</v>
      </c>
      <c r="AP160" s="21">
        <v>98.714285714285708</v>
      </c>
      <c r="AQ160" s="21">
        <v>99</v>
      </c>
      <c r="AR160" s="22">
        <f t="shared" si="22"/>
        <v>99.142857142857139</v>
      </c>
      <c r="AS160" s="22">
        <f t="shared" si="17"/>
        <v>95.385238095238108</v>
      </c>
    </row>
    <row r="161" spans="1:45" ht="25.5" x14ac:dyDescent="0.2">
      <c r="A161" s="15" t="s">
        <v>343</v>
      </c>
      <c r="B161" s="15" t="s">
        <v>280</v>
      </c>
      <c r="C161" s="11" t="s">
        <v>256</v>
      </c>
      <c r="D161" s="11" t="s">
        <v>89</v>
      </c>
      <c r="E161" s="16" t="s">
        <v>4</v>
      </c>
      <c r="F161" s="13">
        <v>51</v>
      </c>
      <c r="G161" s="5">
        <f t="shared" si="18"/>
        <v>38.25</v>
      </c>
      <c r="H161" s="9">
        <v>43</v>
      </c>
      <c r="I161" s="21">
        <v>87.906976744186053</v>
      </c>
      <c r="J161" s="21">
        <v>89.767441860465112</v>
      </c>
      <c r="K161" s="21">
        <v>89.302325581395351</v>
      </c>
      <c r="L161" s="21">
        <v>88.837209302325576</v>
      </c>
      <c r="M161" s="21">
        <v>89.302325581395351</v>
      </c>
      <c r="N161" s="22">
        <f t="shared" si="19"/>
        <v>89.023255813953483</v>
      </c>
      <c r="O161" s="21">
        <v>86.511627906976742</v>
      </c>
      <c r="P161" s="21">
        <v>86.976744186046517</v>
      </c>
      <c r="Q161" s="21">
        <v>90.697674418604649</v>
      </c>
      <c r="R161" s="21">
        <v>89.767441860465112</v>
      </c>
      <c r="S161" s="22">
        <f t="shared" si="20"/>
        <v>88.488372093023258</v>
      </c>
      <c r="T161" s="21">
        <v>88.837209302325576</v>
      </c>
      <c r="U161" s="21">
        <v>88.372093023255815</v>
      </c>
      <c r="V161" s="21">
        <v>90.232558139534888</v>
      </c>
      <c r="W161" s="21">
        <v>90.697674418604649</v>
      </c>
      <c r="X161" s="21">
        <v>90.697674418604649</v>
      </c>
      <c r="Y161" s="21">
        <v>88.837209302325576</v>
      </c>
      <c r="Z161" s="21">
        <v>88.837209302325576</v>
      </c>
      <c r="AA161" s="21">
        <v>88.372093023255815</v>
      </c>
      <c r="AB161" s="21">
        <v>90.232558139534888</v>
      </c>
      <c r="AC161" s="21">
        <v>88.837209302325576</v>
      </c>
      <c r="AD161" s="22">
        <f t="shared" si="21"/>
        <v>89.395348837209326</v>
      </c>
      <c r="AE161" s="21">
        <v>85.116279069767444</v>
      </c>
      <c r="AF161" s="21">
        <v>86.511627906976742</v>
      </c>
      <c r="AG161" s="21">
        <v>86.04651162790698</v>
      </c>
      <c r="AH161" s="22">
        <f t="shared" si="16"/>
        <v>85.891472868217065</v>
      </c>
      <c r="AI161" s="21">
        <v>88.372093023255815</v>
      </c>
      <c r="AJ161" s="21">
        <v>89.767441860465112</v>
      </c>
      <c r="AK161" s="21">
        <v>87.906976744186053</v>
      </c>
      <c r="AL161" s="21">
        <v>91.162790697674424</v>
      </c>
      <c r="AM161" s="21">
        <v>93.488372093023258</v>
      </c>
      <c r="AN161" s="21">
        <v>91.162790697674424</v>
      </c>
      <c r="AO161" s="21">
        <v>88.837209302325576</v>
      </c>
      <c r="AP161" s="21">
        <v>88.837209302325576</v>
      </c>
      <c r="AQ161" s="21">
        <v>89.767441860465112</v>
      </c>
      <c r="AR161" s="22">
        <f t="shared" si="22"/>
        <v>89.922480620155056</v>
      </c>
      <c r="AS161" s="22">
        <f t="shared" si="17"/>
        <v>88.544186046511641</v>
      </c>
    </row>
    <row r="162" spans="1:45" ht="25.5" x14ac:dyDescent="0.2">
      <c r="A162" s="15" t="s">
        <v>343</v>
      </c>
      <c r="B162" s="15" t="s">
        <v>280</v>
      </c>
      <c r="C162" s="11" t="s">
        <v>256</v>
      </c>
      <c r="D162" s="11" t="s">
        <v>90</v>
      </c>
      <c r="E162" s="16" t="s">
        <v>4</v>
      </c>
      <c r="F162" s="13">
        <v>5</v>
      </c>
      <c r="G162" s="5">
        <f t="shared" si="18"/>
        <v>3.75</v>
      </c>
      <c r="H162" s="9">
        <v>4</v>
      </c>
      <c r="I162" s="21">
        <v>100</v>
      </c>
      <c r="J162" s="21">
        <v>90</v>
      </c>
      <c r="K162" s="21">
        <v>100</v>
      </c>
      <c r="L162" s="21">
        <v>100</v>
      </c>
      <c r="M162" s="21">
        <v>95</v>
      </c>
      <c r="N162" s="22">
        <f t="shared" si="19"/>
        <v>97</v>
      </c>
      <c r="O162" s="21">
        <v>100</v>
      </c>
      <c r="P162" s="21">
        <v>95</v>
      </c>
      <c r="Q162" s="21">
        <v>100</v>
      </c>
      <c r="R162" s="21">
        <v>100</v>
      </c>
      <c r="S162" s="22">
        <f t="shared" si="20"/>
        <v>98.75</v>
      </c>
      <c r="T162" s="21">
        <v>95</v>
      </c>
      <c r="U162" s="21">
        <v>95</v>
      </c>
      <c r="V162" s="21">
        <v>100</v>
      </c>
      <c r="W162" s="21">
        <v>95</v>
      </c>
      <c r="X162" s="21">
        <v>90</v>
      </c>
      <c r="Y162" s="21">
        <v>100</v>
      </c>
      <c r="Z162" s="21">
        <v>95</v>
      </c>
      <c r="AA162" s="21">
        <v>95</v>
      </c>
      <c r="AB162" s="21">
        <v>95</v>
      </c>
      <c r="AC162" s="21">
        <v>100</v>
      </c>
      <c r="AD162" s="22">
        <f t="shared" si="21"/>
        <v>96</v>
      </c>
      <c r="AE162" s="21">
        <v>95</v>
      </c>
      <c r="AF162" s="21">
        <v>100</v>
      </c>
      <c r="AG162" s="21">
        <v>100</v>
      </c>
      <c r="AH162" s="22">
        <f t="shared" si="16"/>
        <v>98.333333333333329</v>
      </c>
      <c r="AI162" s="21">
        <v>100</v>
      </c>
      <c r="AJ162" s="21">
        <v>95</v>
      </c>
      <c r="AK162" s="21">
        <v>95</v>
      </c>
      <c r="AL162" s="21">
        <v>100</v>
      </c>
      <c r="AM162" s="21">
        <v>95</v>
      </c>
      <c r="AN162" s="21">
        <v>100</v>
      </c>
      <c r="AO162" s="21">
        <v>90</v>
      </c>
      <c r="AP162" s="21">
        <v>100</v>
      </c>
      <c r="AQ162" s="21">
        <v>100</v>
      </c>
      <c r="AR162" s="22">
        <f t="shared" si="22"/>
        <v>97.222222222222229</v>
      </c>
      <c r="AS162" s="22">
        <f t="shared" si="17"/>
        <v>97.461111111111109</v>
      </c>
    </row>
    <row r="163" spans="1:45" ht="12.75" x14ac:dyDescent="0.2">
      <c r="A163" s="15" t="s">
        <v>343</v>
      </c>
      <c r="B163" s="15" t="s">
        <v>280</v>
      </c>
      <c r="C163" s="11" t="s">
        <v>256</v>
      </c>
      <c r="D163" s="11" t="s">
        <v>84</v>
      </c>
      <c r="E163" s="16" t="s">
        <v>4</v>
      </c>
      <c r="F163" s="13">
        <v>564</v>
      </c>
      <c r="G163" s="5">
        <f t="shared" si="18"/>
        <v>423</v>
      </c>
      <c r="H163" s="9">
        <v>435</v>
      </c>
      <c r="I163" s="21">
        <v>93.05747126436782</v>
      </c>
      <c r="J163" s="21">
        <v>92.919540229885058</v>
      </c>
      <c r="K163" s="21">
        <v>93.839080459770116</v>
      </c>
      <c r="L163" s="21">
        <v>93.563218390804593</v>
      </c>
      <c r="M163" s="21">
        <v>92.643678160919535</v>
      </c>
      <c r="N163" s="22">
        <f t="shared" si="19"/>
        <v>93.204597701149424</v>
      </c>
      <c r="O163" s="21">
        <v>92.459770114942529</v>
      </c>
      <c r="P163" s="21">
        <v>91.448275862068968</v>
      </c>
      <c r="Q163" s="21">
        <v>93.241379310344826</v>
      </c>
      <c r="R163" s="21">
        <v>93.609195402298852</v>
      </c>
      <c r="S163" s="22">
        <f t="shared" si="20"/>
        <v>92.689655172413794</v>
      </c>
      <c r="T163" s="21">
        <v>93.563218390804593</v>
      </c>
      <c r="U163" s="21">
        <v>92.8735632183908</v>
      </c>
      <c r="V163" s="21">
        <v>94.482758620689651</v>
      </c>
      <c r="W163" s="21">
        <v>93.885057471264375</v>
      </c>
      <c r="X163" s="21">
        <v>92.41379310344827</v>
      </c>
      <c r="Y163" s="21">
        <v>92.183908045977006</v>
      </c>
      <c r="Z163" s="21">
        <v>93.425287356321846</v>
      </c>
      <c r="AA163" s="21">
        <v>93.747126436781613</v>
      </c>
      <c r="AB163" s="21">
        <v>92.781609195402297</v>
      </c>
      <c r="AC163" s="21">
        <v>93.287356321839084</v>
      </c>
      <c r="AD163" s="22">
        <f t="shared" si="21"/>
        <v>93.264367816091948</v>
      </c>
      <c r="AE163" s="21">
        <v>90.666666666666671</v>
      </c>
      <c r="AF163" s="21">
        <v>91.632183908045974</v>
      </c>
      <c r="AG163" s="21">
        <v>91.540229885057471</v>
      </c>
      <c r="AH163" s="22">
        <f t="shared" si="16"/>
        <v>91.279693486590034</v>
      </c>
      <c r="AI163" s="21">
        <v>94.160919540229884</v>
      </c>
      <c r="AJ163" s="21">
        <v>92.551724137931032</v>
      </c>
      <c r="AK163" s="21">
        <v>93.609195402298852</v>
      </c>
      <c r="AL163" s="21">
        <v>94.114942528735625</v>
      </c>
      <c r="AM163" s="21">
        <v>93.333333333333329</v>
      </c>
      <c r="AN163" s="21">
        <v>93.609195402298852</v>
      </c>
      <c r="AO163" s="21">
        <v>92.459770114942529</v>
      </c>
      <c r="AP163" s="21">
        <v>94.114942528735625</v>
      </c>
      <c r="AQ163" s="21">
        <v>93.517241379310349</v>
      </c>
      <c r="AR163" s="22">
        <f t="shared" si="22"/>
        <v>93.496807151979567</v>
      </c>
      <c r="AS163" s="22">
        <f t="shared" ref="AS163:AS170" si="23">AVERAGE(N163,S163,AD163,AH163,AR163)</f>
        <v>92.787024265644959</v>
      </c>
    </row>
    <row r="164" spans="1:45" ht="12.75" x14ac:dyDescent="0.2">
      <c r="A164" s="15" t="s">
        <v>343</v>
      </c>
      <c r="B164" s="15" t="s">
        <v>280</v>
      </c>
      <c r="C164" s="11" t="s">
        <v>256</v>
      </c>
      <c r="D164" s="11" t="s">
        <v>91</v>
      </c>
      <c r="E164" s="16" t="s">
        <v>4</v>
      </c>
      <c r="F164" s="13">
        <v>37</v>
      </c>
      <c r="G164" s="5">
        <f t="shared" si="18"/>
        <v>27.75</v>
      </c>
      <c r="H164" s="9">
        <v>28</v>
      </c>
      <c r="I164" s="21">
        <v>85.714285714285708</v>
      </c>
      <c r="J164" s="21">
        <v>80.714285714285708</v>
      </c>
      <c r="K164" s="21">
        <v>85.714285714285708</v>
      </c>
      <c r="L164" s="21">
        <v>85</v>
      </c>
      <c r="M164" s="21">
        <v>83.571428571428569</v>
      </c>
      <c r="N164" s="22">
        <f t="shared" si="19"/>
        <v>84.142857142857139</v>
      </c>
      <c r="O164" s="21">
        <v>87.142857142857139</v>
      </c>
      <c r="P164" s="21">
        <v>84.285714285714292</v>
      </c>
      <c r="Q164" s="21">
        <v>85.714285714285708</v>
      </c>
      <c r="R164" s="21">
        <v>85.714285714285708</v>
      </c>
      <c r="S164" s="22">
        <f t="shared" si="20"/>
        <v>85.714285714285722</v>
      </c>
      <c r="T164" s="21">
        <v>90</v>
      </c>
      <c r="U164" s="21">
        <v>83.571428571428569</v>
      </c>
      <c r="V164" s="21">
        <v>80.714285714285708</v>
      </c>
      <c r="W164" s="21">
        <v>87.857142857142861</v>
      </c>
      <c r="X164" s="21">
        <v>87.142857142857139</v>
      </c>
      <c r="Y164" s="21">
        <v>83.571428571428569</v>
      </c>
      <c r="Z164" s="21">
        <v>83.571428571428569</v>
      </c>
      <c r="AA164" s="21">
        <v>85</v>
      </c>
      <c r="AB164" s="21">
        <v>85</v>
      </c>
      <c r="AC164" s="21">
        <v>87.857142857142861</v>
      </c>
      <c r="AD164" s="22">
        <f t="shared" si="21"/>
        <v>85.428571428571416</v>
      </c>
      <c r="AE164" s="21">
        <v>85.714285714285708</v>
      </c>
      <c r="AF164" s="21">
        <v>85</v>
      </c>
      <c r="AG164" s="21">
        <v>88.571428571428569</v>
      </c>
      <c r="AH164" s="22">
        <f t="shared" si="16"/>
        <v>86.428571428571431</v>
      </c>
      <c r="AI164" s="21">
        <v>85</v>
      </c>
      <c r="AJ164" s="21">
        <v>88.571428571428569</v>
      </c>
      <c r="AK164" s="21">
        <v>82.142857142857139</v>
      </c>
      <c r="AL164" s="21">
        <v>85.714285714285708</v>
      </c>
      <c r="AM164" s="21">
        <v>84.285714285714292</v>
      </c>
      <c r="AN164" s="21">
        <v>85.714285714285708</v>
      </c>
      <c r="AO164" s="21">
        <v>87.857142857142861</v>
      </c>
      <c r="AP164" s="21">
        <v>90</v>
      </c>
      <c r="AQ164" s="21">
        <v>84.285714285714292</v>
      </c>
      <c r="AR164" s="22">
        <f t="shared" si="22"/>
        <v>85.952380952380949</v>
      </c>
      <c r="AS164" s="22">
        <f t="shared" si="23"/>
        <v>85.533333333333331</v>
      </c>
    </row>
    <row r="165" spans="1:45" ht="25.5" x14ac:dyDescent="0.2">
      <c r="A165" s="15" t="s">
        <v>343</v>
      </c>
      <c r="B165" s="15" t="s">
        <v>280</v>
      </c>
      <c r="C165" s="11" t="s">
        <v>256</v>
      </c>
      <c r="D165" s="11" t="s">
        <v>92</v>
      </c>
      <c r="E165" s="16" t="s">
        <v>4</v>
      </c>
      <c r="F165" s="13">
        <v>92</v>
      </c>
      <c r="G165" s="5">
        <f t="shared" si="18"/>
        <v>69</v>
      </c>
      <c r="H165" s="9">
        <v>70</v>
      </c>
      <c r="I165" s="21">
        <v>92.857142857142861</v>
      </c>
      <c r="J165" s="21">
        <v>89.142857142857139</v>
      </c>
      <c r="K165" s="21">
        <v>86.857142857142861</v>
      </c>
      <c r="L165" s="21">
        <v>90.285714285714292</v>
      </c>
      <c r="M165" s="21">
        <v>87.428571428571431</v>
      </c>
      <c r="N165" s="22">
        <f t="shared" si="19"/>
        <v>89.314285714285717</v>
      </c>
      <c r="O165" s="21">
        <v>88</v>
      </c>
      <c r="P165" s="21">
        <v>86.285714285714292</v>
      </c>
      <c r="Q165" s="21">
        <v>85.428571428571431</v>
      </c>
      <c r="R165" s="21">
        <v>85.714285714285708</v>
      </c>
      <c r="S165" s="22">
        <f t="shared" si="20"/>
        <v>86.357142857142861</v>
      </c>
      <c r="T165" s="21">
        <v>92.285714285714292</v>
      </c>
      <c r="U165" s="21">
        <v>90</v>
      </c>
      <c r="V165" s="21">
        <v>91.714285714285708</v>
      </c>
      <c r="W165" s="21">
        <v>89.428571428571431</v>
      </c>
      <c r="X165" s="21">
        <v>88</v>
      </c>
      <c r="Y165" s="21">
        <v>86.285714285714292</v>
      </c>
      <c r="Z165" s="21">
        <v>88.571428571428569</v>
      </c>
      <c r="AA165" s="21">
        <v>89.714285714285708</v>
      </c>
      <c r="AB165" s="21">
        <v>90.857142857142861</v>
      </c>
      <c r="AC165" s="21">
        <v>92.857142857142861</v>
      </c>
      <c r="AD165" s="22">
        <f t="shared" si="21"/>
        <v>89.971428571428575</v>
      </c>
      <c r="AE165" s="21">
        <v>82.571428571428569</v>
      </c>
      <c r="AF165" s="21">
        <v>82.571428571428569</v>
      </c>
      <c r="AG165" s="21">
        <v>82</v>
      </c>
      <c r="AH165" s="22">
        <f t="shared" si="16"/>
        <v>82.38095238095238</v>
      </c>
      <c r="AI165" s="21">
        <v>94</v>
      </c>
      <c r="AJ165" s="21">
        <v>94.285714285714292</v>
      </c>
      <c r="AK165" s="21">
        <v>92</v>
      </c>
      <c r="AL165" s="21">
        <v>92.857142857142861</v>
      </c>
      <c r="AM165" s="21">
        <v>92.285714285714292</v>
      </c>
      <c r="AN165" s="21">
        <v>94</v>
      </c>
      <c r="AO165" s="21">
        <v>86.285714285714292</v>
      </c>
      <c r="AP165" s="21">
        <v>93.714285714285708</v>
      </c>
      <c r="AQ165" s="21">
        <v>90</v>
      </c>
      <c r="AR165" s="22">
        <f t="shared" si="22"/>
        <v>92.158730158730151</v>
      </c>
      <c r="AS165" s="22">
        <f t="shared" si="23"/>
        <v>88.036507936507931</v>
      </c>
    </row>
    <row r="166" spans="1:45" ht="25.5" x14ac:dyDescent="0.2">
      <c r="A166" s="15" t="s">
        <v>343</v>
      </c>
      <c r="B166" s="15" t="s">
        <v>280</v>
      </c>
      <c r="C166" s="11" t="s">
        <v>256</v>
      </c>
      <c r="D166" s="11" t="s">
        <v>93</v>
      </c>
      <c r="E166" s="16" t="s">
        <v>4</v>
      </c>
      <c r="F166" s="13">
        <v>122</v>
      </c>
      <c r="G166" s="5">
        <f t="shared" si="18"/>
        <v>91.5</v>
      </c>
      <c r="H166" s="9">
        <v>95</v>
      </c>
      <c r="I166" s="21">
        <v>95.368421052631575</v>
      </c>
      <c r="J166" s="21">
        <v>93.473684210526315</v>
      </c>
      <c r="K166" s="21">
        <v>91.78947368421052</v>
      </c>
      <c r="L166" s="21">
        <v>92.421052631578945</v>
      </c>
      <c r="M166" s="21">
        <v>93.263157894736835</v>
      </c>
      <c r="N166" s="22">
        <f t="shared" si="19"/>
        <v>93.26315789473685</v>
      </c>
      <c r="O166" s="21">
        <v>93.473684210526315</v>
      </c>
      <c r="P166" s="21">
        <v>91.368421052631575</v>
      </c>
      <c r="Q166" s="21">
        <v>90.10526315789474</v>
      </c>
      <c r="R166" s="21">
        <v>91.15789473684211</v>
      </c>
      <c r="S166" s="22">
        <f t="shared" si="20"/>
        <v>91.526315789473671</v>
      </c>
      <c r="T166" s="21">
        <v>94.94736842105263</v>
      </c>
      <c r="U166" s="21">
        <v>93.473684210526315</v>
      </c>
      <c r="V166" s="21">
        <v>92.21052631578948</v>
      </c>
      <c r="W166" s="21">
        <v>94.10526315789474</v>
      </c>
      <c r="X166" s="21">
        <v>92</v>
      </c>
      <c r="Y166" s="21">
        <v>92.21052631578948</v>
      </c>
      <c r="Z166" s="21">
        <v>93.05263157894737</v>
      </c>
      <c r="AA166" s="21">
        <v>92.421052631578945</v>
      </c>
      <c r="AB166" s="21">
        <v>93.473684210526315</v>
      </c>
      <c r="AC166" s="21">
        <v>94.315789473684205</v>
      </c>
      <c r="AD166" s="22">
        <f t="shared" si="21"/>
        <v>93.221052631578956</v>
      </c>
      <c r="AE166" s="21">
        <v>89.89473684210526</v>
      </c>
      <c r="AF166" s="21">
        <v>87.368421052631575</v>
      </c>
      <c r="AG166" s="21">
        <v>88.21052631578948</v>
      </c>
      <c r="AH166" s="22">
        <f t="shared" si="16"/>
        <v>88.491228070175438</v>
      </c>
      <c r="AI166" s="21">
        <v>95.368421052631575</v>
      </c>
      <c r="AJ166" s="21">
        <v>95.578947368421055</v>
      </c>
      <c r="AK166" s="21">
        <v>94.526315789473685</v>
      </c>
      <c r="AL166" s="21">
        <v>95.368421052631575</v>
      </c>
      <c r="AM166" s="21">
        <v>95.15789473684211</v>
      </c>
      <c r="AN166" s="21">
        <v>95.578947368421055</v>
      </c>
      <c r="AO166" s="21">
        <v>93.684210526315795</v>
      </c>
      <c r="AP166" s="21">
        <v>94.94736842105263</v>
      </c>
      <c r="AQ166" s="21">
        <v>93.89473684210526</v>
      </c>
      <c r="AR166" s="22">
        <f t="shared" si="22"/>
        <v>94.900584795321649</v>
      </c>
      <c r="AS166" s="22">
        <f t="shared" si="23"/>
        <v>92.280467836257316</v>
      </c>
    </row>
    <row r="167" spans="1:45" ht="25.5" x14ac:dyDescent="0.2">
      <c r="A167" s="15" t="s">
        <v>343</v>
      </c>
      <c r="B167" s="15" t="s">
        <v>280</v>
      </c>
      <c r="C167" s="11" t="s">
        <v>256</v>
      </c>
      <c r="D167" s="11" t="s">
        <v>94</v>
      </c>
      <c r="E167" s="16" t="s">
        <v>4</v>
      </c>
      <c r="F167" s="13">
        <v>87</v>
      </c>
      <c r="G167" s="5">
        <f t="shared" si="18"/>
        <v>65.25</v>
      </c>
      <c r="H167" s="9">
        <v>88</v>
      </c>
      <c r="I167" s="21">
        <v>82.045454545454547</v>
      </c>
      <c r="J167" s="21">
        <v>85.681818181818187</v>
      </c>
      <c r="K167" s="21">
        <v>87.272727272727266</v>
      </c>
      <c r="L167" s="21">
        <v>84.772727272727266</v>
      </c>
      <c r="M167" s="21">
        <v>85.227272727272734</v>
      </c>
      <c r="N167" s="22">
        <f t="shared" si="19"/>
        <v>85</v>
      </c>
      <c r="O167" s="21">
        <v>84.090909090909093</v>
      </c>
      <c r="P167" s="21">
        <v>84.545454545454547</v>
      </c>
      <c r="Q167" s="21">
        <v>86.13636363636364</v>
      </c>
      <c r="R167" s="21">
        <v>88.409090909090907</v>
      </c>
      <c r="S167" s="22">
        <f t="shared" si="20"/>
        <v>85.795454545454533</v>
      </c>
      <c r="T167" s="21">
        <v>86.36363636363636</v>
      </c>
      <c r="U167" s="21">
        <v>84.545454545454547</v>
      </c>
      <c r="V167" s="21">
        <v>85.681818181818187</v>
      </c>
      <c r="W167" s="21">
        <v>85.681818181818187</v>
      </c>
      <c r="X167" s="21">
        <v>83.63636363636364</v>
      </c>
      <c r="Y167" s="21">
        <v>85.227272727272734</v>
      </c>
      <c r="Z167" s="21">
        <v>85.454545454545453</v>
      </c>
      <c r="AA167" s="21">
        <v>87.5</v>
      </c>
      <c r="AB167" s="21">
        <v>84.090909090909093</v>
      </c>
      <c r="AC167" s="21">
        <v>82.5</v>
      </c>
      <c r="AD167" s="22">
        <f t="shared" si="21"/>
        <v>85.068181818181827</v>
      </c>
      <c r="AE167" s="21">
        <v>82.272727272727266</v>
      </c>
      <c r="AF167" s="21">
        <v>80.681818181818187</v>
      </c>
      <c r="AG167" s="21">
        <v>81.36363636363636</v>
      </c>
      <c r="AH167" s="22">
        <f t="shared" si="16"/>
        <v>81.439393939393938</v>
      </c>
      <c r="AI167" s="21">
        <v>84.772727272727266</v>
      </c>
      <c r="AJ167" s="21">
        <v>87.727272727272734</v>
      </c>
      <c r="AK167" s="21">
        <v>85.454545454545453</v>
      </c>
      <c r="AL167" s="21">
        <v>87.727272727272734</v>
      </c>
      <c r="AM167" s="21">
        <v>89.090909090909093</v>
      </c>
      <c r="AN167" s="21">
        <v>91.13636363636364</v>
      </c>
      <c r="AO167" s="21">
        <v>84.772727272727266</v>
      </c>
      <c r="AP167" s="21">
        <v>88.181818181818187</v>
      </c>
      <c r="AQ167" s="21">
        <v>85.454545454545453</v>
      </c>
      <c r="AR167" s="22">
        <f t="shared" si="22"/>
        <v>87.146464646464636</v>
      </c>
      <c r="AS167" s="22">
        <f t="shared" si="23"/>
        <v>84.889898989898981</v>
      </c>
    </row>
    <row r="168" spans="1:45" ht="25.5" x14ac:dyDescent="0.2">
      <c r="A168" s="15" t="s">
        <v>343</v>
      </c>
      <c r="B168" s="15" t="s">
        <v>280</v>
      </c>
      <c r="C168" s="11" t="s">
        <v>345</v>
      </c>
      <c r="D168" s="11" t="s">
        <v>346</v>
      </c>
      <c r="E168" s="16" t="s">
        <v>4</v>
      </c>
      <c r="F168" s="13">
        <v>23</v>
      </c>
      <c r="G168" s="5">
        <f t="shared" si="18"/>
        <v>17.25</v>
      </c>
      <c r="H168" s="9">
        <v>20</v>
      </c>
      <c r="I168" s="21">
        <v>84</v>
      </c>
      <c r="J168" s="21">
        <v>83</v>
      </c>
      <c r="K168" s="21">
        <v>84</v>
      </c>
      <c r="L168" s="21">
        <v>83</v>
      </c>
      <c r="M168" s="21">
        <v>83</v>
      </c>
      <c r="N168" s="22">
        <f t="shared" si="19"/>
        <v>83.4</v>
      </c>
      <c r="O168" s="21">
        <v>76</v>
      </c>
      <c r="P168" s="21">
        <v>77</v>
      </c>
      <c r="Q168" s="21">
        <v>81</v>
      </c>
      <c r="R168" s="21">
        <v>82</v>
      </c>
      <c r="S168" s="22">
        <f t="shared" si="20"/>
        <v>79</v>
      </c>
      <c r="T168" s="21">
        <v>85</v>
      </c>
      <c r="U168" s="21">
        <v>85</v>
      </c>
      <c r="V168" s="21">
        <v>90</v>
      </c>
      <c r="W168" s="21">
        <v>87</v>
      </c>
      <c r="X168" s="21">
        <v>89</v>
      </c>
      <c r="Y168" s="21">
        <v>89</v>
      </c>
      <c r="Z168" s="21">
        <v>89</v>
      </c>
      <c r="AA168" s="21">
        <v>89</v>
      </c>
      <c r="AB168" s="21">
        <v>82</v>
      </c>
      <c r="AC168" s="21">
        <v>83</v>
      </c>
      <c r="AD168" s="22">
        <f t="shared" si="21"/>
        <v>86.8</v>
      </c>
      <c r="AE168" s="21">
        <v>76</v>
      </c>
      <c r="AF168" s="21">
        <v>72</v>
      </c>
      <c r="AG168" s="21">
        <v>78</v>
      </c>
      <c r="AH168" s="22">
        <f t="shared" si="16"/>
        <v>75.333333333333329</v>
      </c>
      <c r="AI168" s="21">
        <v>85</v>
      </c>
      <c r="AJ168" s="21">
        <v>85</v>
      </c>
      <c r="AK168" s="21">
        <v>84</v>
      </c>
      <c r="AL168" s="21">
        <v>88</v>
      </c>
      <c r="AM168" s="21">
        <v>88</v>
      </c>
      <c r="AN168" s="21">
        <v>87</v>
      </c>
      <c r="AO168" s="21">
        <v>82</v>
      </c>
      <c r="AP168" s="21">
        <v>85</v>
      </c>
      <c r="AQ168" s="21">
        <v>81</v>
      </c>
      <c r="AR168" s="22">
        <f t="shared" si="22"/>
        <v>85</v>
      </c>
      <c r="AS168" s="22">
        <f t="shared" si="23"/>
        <v>81.906666666666666</v>
      </c>
    </row>
    <row r="169" spans="1:45" ht="25.5" x14ac:dyDescent="0.2">
      <c r="A169" s="15" t="s">
        <v>343</v>
      </c>
      <c r="B169" s="15" t="s">
        <v>280</v>
      </c>
      <c r="C169" s="15" t="s">
        <v>265</v>
      </c>
      <c r="D169" s="15" t="s">
        <v>97</v>
      </c>
      <c r="E169" s="16" t="s">
        <v>4</v>
      </c>
      <c r="F169" s="13">
        <v>95</v>
      </c>
      <c r="G169" s="5">
        <f t="shared" si="18"/>
        <v>71.25</v>
      </c>
      <c r="H169" s="9">
        <v>73</v>
      </c>
      <c r="I169" s="21">
        <v>93.698630136986296</v>
      </c>
      <c r="J169" s="21">
        <v>92.328767123287676</v>
      </c>
      <c r="K169" s="21">
        <v>93.972602739726028</v>
      </c>
      <c r="L169" s="21">
        <v>92.328767123287676</v>
      </c>
      <c r="M169" s="21">
        <v>93.150684931506845</v>
      </c>
      <c r="N169" s="22">
        <f t="shared" si="19"/>
        <v>93.095890410958901</v>
      </c>
      <c r="O169" s="21">
        <v>93.424657534246577</v>
      </c>
      <c r="P169" s="21">
        <v>91.232876712328761</v>
      </c>
      <c r="Q169" s="21">
        <v>93.972602739726028</v>
      </c>
      <c r="R169" s="21">
        <v>94.520547945205479</v>
      </c>
      <c r="S169" s="22">
        <f t="shared" si="20"/>
        <v>93.287671232876704</v>
      </c>
      <c r="T169" s="21">
        <v>93.150684931506845</v>
      </c>
      <c r="U169" s="21">
        <v>93.150684931506845</v>
      </c>
      <c r="V169" s="21">
        <v>93.972602739726028</v>
      </c>
      <c r="W169" s="21">
        <v>94.246575342465746</v>
      </c>
      <c r="X169" s="21">
        <v>92.876712328767127</v>
      </c>
      <c r="Y169" s="21">
        <v>92.328767123287676</v>
      </c>
      <c r="Z169" s="21">
        <v>94.520547945205479</v>
      </c>
      <c r="AA169" s="21">
        <v>94.520547945205479</v>
      </c>
      <c r="AB169" s="21">
        <v>93.424657534246577</v>
      </c>
      <c r="AC169" s="21">
        <v>95.61643835616438</v>
      </c>
      <c r="AD169" s="22">
        <f t="shared" si="21"/>
        <v>93.780821917808225</v>
      </c>
      <c r="AE169" s="21">
        <v>91.780821917808225</v>
      </c>
      <c r="AF169" s="21">
        <v>92.054794520547944</v>
      </c>
      <c r="AG169" s="21">
        <v>91.780821917808225</v>
      </c>
      <c r="AH169" s="22">
        <f t="shared" si="16"/>
        <v>91.87214611872146</v>
      </c>
      <c r="AI169" s="21">
        <v>91.780821917808225</v>
      </c>
      <c r="AJ169" s="21">
        <v>93.698630136986296</v>
      </c>
      <c r="AK169" s="21">
        <v>92.876712328767127</v>
      </c>
      <c r="AL169" s="21">
        <v>92.328767123287676</v>
      </c>
      <c r="AM169" s="21">
        <v>93.424657534246577</v>
      </c>
      <c r="AN169" s="21">
        <v>93.698630136986296</v>
      </c>
      <c r="AO169" s="21">
        <v>91.232876712328761</v>
      </c>
      <c r="AP169" s="21">
        <v>92.876712328767127</v>
      </c>
      <c r="AQ169" s="21">
        <v>95.06849315068493</v>
      </c>
      <c r="AR169" s="22">
        <f t="shared" si="22"/>
        <v>92.998477929984787</v>
      </c>
      <c r="AS169" s="22">
        <f t="shared" si="23"/>
        <v>93.007001522070013</v>
      </c>
    </row>
    <row r="170" spans="1:45" ht="12.75" x14ac:dyDescent="0.2">
      <c r="A170" s="15" t="s">
        <v>343</v>
      </c>
      <c r="B170" s="15" t="s">
        <v>280</v>
      </c>
      <c r="C170" s="15" t="s">
        <v>266</v>
      </c>
      <c r="D170" s="15" t="s">
        <v>98</v>
      </c>
      <c r="E170" s="16" t="s">
        <v>4</v>
      </c>
      <c r="F170" s="13">
        <v>62</v>
      </c>
      <c r="G170" s="5">
        <f t="shared" si="18"/>
        <v>46.5</v>
      </c>
      <c r="H170" s="9">
        <v>48</v>
      </c>
      <c r="I170" s="21">
        <v>92.916666666666671</v>
      </c>
      <c r="J170" s="21">
        <v>92.5</v>
      </c>
      <c r="K170" s="21">
        <v>90.833333333333329</v>
      </c>
      <c r="L170" s="21">
        <v>91.25</v>
      </c>
      <c r="M170" s="21">
        <v>91.25</v>
      </c>
      <c r="N170" s="22">
        <f t="shared" si="19"/>
        <v>91.75</v>
      </c>
      <c r="O170" s="21">
        <v>91.666666666666671</v>
      </c>
      <c r="P170" s="21">
        <v>89.583333333333329</v>
      </c>
      <c r="Q170" s="21">
        <v>91.25</v>
      </c>
      <c r="R170" s="21">
        <v>92.083333333333329</v>
      </c>
      <c r="S170" s="22">
        <f t="shared" si="20"/>
        <v>91.145833333333329</v>
      </c>
      <c r="T170" s="21">
        <v>92.5</v>
      </c>
      <c r="U170" s="21">
        <v>91.25</v>
      </c>
      <c r="V170" s="21">
        <v>93.75</v>
      </c>
      <c r="W170" s="21">
        <v>92.083333333333329</v>
      </c>
      <c r="X170" s="21">
        <v>91.25</v>
      </c>
      <c r="Y170" s="21">
        <v>91.25</v>
      </c>
      <c r="Z170" s="21">
        <v>92.5</v>
      </c>
      <c r="AA170" s="21">
        <v>92.916666666666671</v>
      </c>
      <c r="AB170" s="21">
        <v>92.083333333333329</v>
      </c>
      <c r="AC170" s="21">
        <v>93.75</v>
      </c>
      <c r="AD170" s="22">
        <f t="shared" si="21"/>
        <v>92.333333333333329</v>
      </c>
      <c r="AE170" s="21">
        <v>89.583333333333329</v>
      </c>
      <c r="AF170" s="21">
        <v>91.666666666666671</v>
      </c>
      <c r="AG170" s="21">
        <v>91.25</v>
      </c>
      <c r="AH170" s="22">
        <f t="shared" si="16"/>
        <v>90.833333333333329</v>
      </c>
      <c r="AI170" s="21">
        <v>92.916666666666671</v>
      </c>
      <c r="AJ170" s="21">
        <v>91.666666666666671</v>
      </c>
      <c r="AK170" s="21">
        <v>92.083333333333329</v>
      </c>
      <c r="AL170" s="21">
        <v>93.333333333333329</v>
      </c>
      <c r="AM170" s="21">
        <v>91.25</v>
      </c>
      <c r="AN170" s="21">
        <v>91.25</v>
      </c>
      <c r="AO170" s="21">
        <v>90.833333333333329</v>
      </c>
      <c r="AP170" s="21">
        <v>94.583333333333329</v>
      </c>
      <c r="AQ170" s="21">
        <v>93.75</v>
      </c>
      <c r="AR170" s="22">
        <f t="shared" si="22"/>
        <v>92.407407407407419</v>
      </c>
      <c r="AS170" s="22">
        <f t="shared" si="23"/>
        <v>91.693981481481472</v>
      </c>
    </row>
    <row r="171" spans="1:45" ht="12.75" x14ac:dyDescent="0.2">
      <c r="A171" s="15" t="s">
        <v>347</v>
      </c>
      <c r="B171" s="11" t="s">
        <v>279</v>
      </c>
      <c r="C171" s="11" t="s">
        <v>224</v>
      </c>
      <c r="D171" s="15" t="s">
        <v>99</v>
      </c>
      <c r="E171" s="16" t="s">
        <v>4</v>
      </c>
      <c r="F171" s="13">
        <v>13</v>
      </c>
      <c r="G171" s="5">
        <f t="shared" si="18"/>
        <v>9.75</v>
      </c>
      <c r="H171" s="9">
        <v>10</v>
      </c>
      <c r="I171" s="21">
        <v>76</v>
      </c>
      <c r="J171" s="21">
        <v>76</v>
      </c>
      <c r="K171" s="21">
        <v>76</v>
      </c>
      <c r="L171" s="21">
        <v>82</v>
      </c>
      <c r="M171" s="21">
        <v>70</v>
      </c>
      <c r="N171" s="22">
        <f t="shared" ref="N171:N195" si="24">AVERAGE(I171:M171)</f>
        <v>76</v>
      </c>
      <c r="O171" s="21">
        <v>76</v>
      </c>
      <c r="P171" s="21">
        <v>82</v>
      </c>
      <c r="Q171" s="21">
        <v>82</v>
      </c>
      <c r="R171" s="21">
        <v>84</v>
      </c>
      <c r="S171" s="22">
        <f t="shared" ref="S171:S195" si="25">AVERAGE(O171:R171)</f>
        <v>81</v>
      </c>
      <c r="T171" s="21">
        <v>88</v>
      </c>
      <c r="U171" s="21">
        <v>86</v>
      </c>
      <c r="V171" s="21">
        <v>76</v>
      </c>
      <c r="W171" s="21">
        <v>88</v>
      </c>
      <c r="X171" s="21">
        <v>82</v>
      </c>
      <c r="Y171" s="21">
        <v>80</v>
      </c>
      <c r="Z171" s="21">
        <v>82</v>
      </c>
      <c r="AA171" s="21">
        <v>82</v>
      </c>
      <c r="AB171" s="21">
        <v>76</v>
      </c>
      <c r="AC171" s="21">
        <v>86</v>
      </c>
      <c r="AD171" s="22">
        <f t="shared" ref="AD171:AD195" si="26">AVERAGE(T171:AC171)</f>
        <v>82.6</v>
      </c>
      <c r="AE171" s="21">
        <v>82</v>
      </c>
      <c r="AF171" s="21">
        <v>82</v>
      </c>
      <c r="AG171" s="21">
        <v>84</v>
      </c>
      <c r="AH171" s="22">
        <f t="shared" ref="AH171:AH234" si="27">AVERAGE(AE171:AG171)</f>
        <v>82.666666666666671</v>
      </c>
      <c r="AI171" s="21">
        <v>78</v>
      </c>
      <c r="AJ171" s="21">
        <v>86</v>
      </c>
      <c r="AK171" s="21">
        <v>76</v>
      </c>
      <c r="AL171" s="21">
        <v>86</v>
      </c>
      <c r="AM171" s="21">
        <v>80</v>
      </c>
      <c r="AN171" s="21">
        <v>84</v>
      </c>
      <c r="AO171" s="21">
        <v>68</v>
      </c>
      <c r="AP171" s="21">
        <v>82</v>
      </c>
      <c r="AQ171" s="21">
        <v>80</v>
      </c>
      <c r="AR171" s="22">
        <f t="shared" si="22"/>
        <v>80</v>
      </c>
      <c r="AS171" s="22">
        <f t="shared" ref="AS171:AS234" si="28">AVERAGE(N171,S171,AD171,AH171,AR171)</f>
        <v>80.453333333333333</v>
      </c>
    </row>
    <row r="172" spans="1:45" ht="25.5" x14ac:dyDescent="0.2">
      <c r="A172" s="15" t="s">
        <v>347</v>
      </c>
      <c r="B172" s="11" t="s">
        <v>279</v>
      </c>
      <c r="C172" s="11" t="s">
        <v>224</v>
      </c>
      <c r="D172" s="15" t="s">
        <v>100</v>
      </c>
      <c r="E172" s="16" t="s">
        <v>4</v>
      </c>
      <c r="F172" s="13">
        <v>11</v>
      </c>
      <c r="G172" s="5">
        <f t="shared" si="18"/>
        <v>8.25</v>
      </c>
      <c r="H172" s="9">
        <v>11</v>
      </c>
      <c r="I172" s="21">
        <v>85.454545454545453</v>
      </c>
      <c r="J172" s="21">
        <v>81.818181818181813</v>
      </c>
      <c r="K172" s="21">
        <v>76.36363636363636</v>
      </c>
      <c r="L172" s="21">
        <v>83.63636363636364</v>
      </c>
      <c r="M172" s="21">
        <v>87.272727272727266</v>
      </c>
      <c r="N172" s="22">
        <f t="shared" si="24"/>
        <v>82.909090909090907</v>
      </c>
      <c r="O172" s="21">
        <v>70.909090909090907</v>
      </c>
      <c r="P172" s="21">
        <v>85.454545454545453</v>
      </c>
      <c r="Q172" s="21">
        <v>89.090909090909093</v>
      </c>
      <c r="R172" s="21">
        <v>89.090909090909093</v>
      </c>
      <c r="S172" s="22">
        <f t="shared" si="25"/>
        <v>83.63636363636364</v>
      </c>
      <c r="T172" s="21">
        <v>83.63636363636364</v>
      </c>
      <c r="U172" s="21">
        <v>87.272727272727266</v>
      </c>
      <c r="V172" s="21">
        <v>67.272727272727266</v>
      </c>
      <c r="W172" s="21">
        <v>89.090909090909093</v>
      </c>
      <c r="X172" s="21">
        <v>87.272727272727266</v>
      </c>
      <c r="Y172" s="21">
        <v>85.454545454545453</v>
      </c>
      <c r="Z172" s="21">
        <v>90.909090909090907</v>
      </c>
      <c r="AA172" s="21">
        <v>85.454545454545453</v>
      </c>
      <c r="AB172" s="21">
        <v>90.909090909090907</v>
      </c>
      <c r="AC172" s="21">
        <v>92.727272727272734</v>
      </c>
      <c r="AD172" s="22">
        <f t="shared" si="26"/>
        <v>86</v>
      </c>
      <c r="AE172" s="21">
        <v>74.545454545454547</v>
      </c>
      <c r="AF172" s="21">
        <v>76.36363636363636</v>
      </c>
      <c r="AG172" s="21">
        <v>76.36363636363636</v>
      </c>
      <c r="AH172" s="22">
        <f t="shared" si="27"/>
        <v>75.757575757575751</v>
      </c>
      <c r="AI172" s="21">
        <v>89.090909090909093</v>
      </c>
      <c r="AJ172" s="21">
        <v>94.545454545454547</v>
      </c>
      <c r="AK172" s="21">
        <v>85.454545454545453</v>
      </c>
      <c r="AL172" s="21">
        <v>90.909090909090907</v>
      </c>
      <c r="AM172" s="21">
        <v>90.909090909090907</v>
      </c>
      <c r="AN172" s="21">
        <v>100</v>
      </c>
      <c r="AO172" s="21">
        <v>80</v>
      </c>
      <c r="AP172" s="21">
        <v>94.545454545454547</v>
      </c>
      <c r="AQ172" s="21">
        <v>87.272727272727266</v>
      </c>
      <c r="AR172" s="22">
        <f t="shared" si="22"/>
        <v>90.303030303030297</v>
      </c>
      <c r="AS172" s="22">
        <f t="shared" si="28"/>
        <v>83.721212121212119</v>
      </c>
    </row>
    <row r="173" spans="1:45" ht="12.75" x14ac:dyDescent="0.2">
      <c r="A173" s="15" t="s">
        <v>347</v>
      </c>
      <c r="B173" s="11" t="s">
        <v>279</v>
      </c>
      <c r="C173" s="11" t="s">
        <v>224</v>
      </c>
      <c r="D173" s="15" t="s">
        <v>7</v>
      </c>
      <c r="E173" s="16" t="s">
        <v>4</v>
      </c>
      <c r="F173" s="13">
        <v>13</v>
      </c>
      <c r="G173" s="5">
        <f t="shared" si="18"/>
        <v>9.75</v>
      </c>
      <c r="H173" s="9">
        <v>21</v>
      </c>
      <c r="I173" s="21">
        <v>77.142857142857139</v>
      </c>
      <c r="J173" s="21">
        <v>71.428571428571431</v>
      </c>
      <c r="K173" s="21">
        <v>63.80952380952381</v>
      </c>
      <c r="L173" s="21">
        <v>73.333333333333329</v>
      </c>
      <c r="M173" s="21">
        <v>72.38095238095238</v>
      </c>
      <c r="N173" s="22">
        <f t="shared" si="24"/>
        <v>71.61904761904762</v>
      </c>
      <c r="O173" s="21">
        <v>59.047619047619051</v>
      </c>
      <c r="P173" s="21">
        <v>73.333333333333329</v>
      </c>
      <c r="Q173" s="21">
        <v>79.047619047619051</v>
      </c>
      <c r="R173" s="21">
        <v>76.19047619047619</v>
      </c>
      <c r="S173" s="22">
        <f t="shared" si="25"/>
        <v>71.904761904761912</v>
      </c>
      <c r="T173" s="21">
        <v>70.476190476190482</v>
      </c>
      <c r="U173" s="21">
        <v>77.142857142857139</v>
      </c>
      <c r="V173" s="21">
        <v>71.428571428571431</v>
      </c>
      <c r="W173" s="21">
        <v>79.047619047619051</v>
      </c>
      <c r="X173" s="21">
        <v>79.047619047619051</v>
      </c>
      <c r="Y173" s="21">
        <v>80.952380952380949</v>
      </c>
      <c r="Z173" s="21">
        <v>77.142857142857139</v>
      </c>
      <c r="AA173" s="21">
        <v>71.428571428571431</v>
      </c>
      <c r="AB173" s="21">
        <v>67.61904761904762</v>
      </c>
      <c r="AC173" s="21">
        <v>67.61904761904762</v>
      </c>
      <c r="AD173" s="22">
        <f t="shared" si="26"/>
        <v>74.190476190476176</v>
      </c>
      <c r="AE173" s="21">
        <v>65.714285714285708</v>
      </c>
      <c r="AF173" s="21">
        <v>64.761904761904759</v>
      </c>
      <c r="AG173" s="21">
        <v>65.714285714285708</v>
      </c>
      <c r="AH173" s="22">
        <f t="shared" si="27"/>
        <v>65.396825396825406</v>
      </c>
      <c r="AI173" s="21">
        <v>71.428571428571431</v>
      </c>
      <c r="AJ173" s="21">
        <v>71.428571428571431</v>
      </c>
      <c r="AK173" s="21">
        <v>72.38095238095238</v>
      </c>
      <c r="AL173" s="21">
        <v>69.523809523809518</v>
      </c>
      <c r="AM173" s="21">
        <v>75.238095238095241</v>
      </c>
      <c r="AN173" s="21">
        <v>77.142857142857139</v>
      </c>
      <c r="AO173" s="21">
        <v>71.428571428571431</v>
      </c>
      <c r="AP173" s="21">
        <v>85.714285714285708</v>
      </c>
      <c r="AQ173" s="21">
        <v>74.285714285714292</v>
      </c>
      <c r="AR173" s="22">
        <f t="shared" si="22"/>
        <v>74.285714285714278</v>
      </c>
      <c r="AS173" s="22">
        <f t="shared" si="28"/>
        <v>71.479365079365067</v>
      </c>
    </row>
    <row r="174" spans="1:45" ht="12.75" x14ac:dyDescent="0.2">
      <c r="A174" s="15" t="s">
        <v>347</v>
      </c>
      <c r="B174" s="11" t="s">
        <v>279</v>
      </c>
      <c r="C174" s="11" t="s">
        <v>224</v>
      </c>
      <c r="D174" s="15" t="s">
        <v>101</v>
      </c>
      <c r="E174" s="16" t="s">
        <v>4</v>
      </c>
      <c r="F174" s="13">
        <v>42</v>
      </c>
      <c r="G174" s="5">
        <f t="shared" si="18"/>
        <v>31.5</v>
      </c>
      <c r="H174" s="9">
        <v>32</v>
      </c>
      <c r="I174" s="21">
        <v>85.625</v>
      </c>
      <c r="J174" s="21">
        <v>80</v>
      </c>
      <c r="K174" s="21">
        <v>82.5</v>
      </c>
      <c r="L174" s="21">
        <v>81.25</v>
      </c>
      <c r="M174" s="21">
        <v>82.5</v>
      </c>
      <c r="N174" s="22">
        <f t="shared" si="24"/>
        <v>82.375</v>
      </c>
      <c r="O174" s="21">
        <v>75.625</v>
      </c>
      <c r="P174" s="21">
        <v>80.625</v>
      </c>
      <c r="Q174" s="21">
        <v>85.625</v>
      </c>
      <c r="R174" s="21">
        <v>86.25</v>
      </c>
      <c r="S174" s="22">
        <f t="shared" si="25"/>
        <v>82.03125</v>
      </c>
      <c r="T174" s="21">
        <v>88.75</v>
      </c>
      <c r="U174" s="21">
        <v>86.875</v>
      </c>
      <c r="V174" s="21">
        <v>78.125</v>
      </c>
      <c r="W174" s="21">
        <v>85</v>
      </c>
      <c r="X174" s="21">
        <v>85.625</v>
      </c>
      <c r="Y174" s="21">
        <v>83.125</v>
      </c>
      <c r="Z174" s="21">
        <v>85.625</v>
      </c>
      <c r="AA174" s="21">
        <v>85.625</v>
      </c>
      <c r="AB174" s="21">
        <v>81.25</v>
      </c>
      <c r="AC174" s="21">
        <v>83.75</v>
      </c>
      <c r="AD174" s="22">
        <f t="shared" si="26"/>
        <v>84.375</v>
      </c>
      <c r="AE174" s="21">
        <v>75.625</v>
      </c>
      <c r="AF174" s="21">
        <v>76.25</v>
      </c>
      <c r="AG174" s="21">
        <v>79.375</v>
      </c>
      <c r="AH174" s="22">
        <f t="shared" si="27"/>
        <v>77.083333333333329</v>
      </c>
      <c r="AI174" s="21">
        <v>86.875</v>
      </c>
      <c r="AJ174" s="21">
        <v>91.25</v>
      </c>
      <c r="AK174" s="21">
        <v>84.375</v>
      </c>
      <c r="AL174" s="21">
        <v>92.5</v>
      </c>
      <c r="AM174" s="21">
        <v>85.625</v>
      </c>
      <c r="AN174" s="21">
        <v>93.125</v>
      </c>
      <c r="AO174" s="21">
        <v>83.75</v>
      </c>
      <c r="AP174" s="21">
        <v>91.25</v>
      </c>
      <c r="AQ174" s="21">
        <v>86.875</v>
      </c>
      <c r="AR174" s="22">
        <f t="shared" si="22"/>
        <v>88.402777777777771</v>
      </c>
      <c r="AS174" s="22">
        <f t="shared" si="28"/>
        <v>82.853472222222223</v>
      </c>
    </row>
    <row r="175" spans="1:45" ht="76.5" x14ac:dyDescent="0.2">
      <c r="A175" s="15" t="s">
        <v>347</v>
      </c>
      <c r="B175" s="11" t="s">
        <v>279</v>
      </c>
      <c r="C175" s="11" t="s">
        <v>227</v>
      </c>
      <c r="D175" s="11" t="s">
        <v>348</v>
      </c>
      <c r="E175" s="16" t="s">
        <v>4</v>
      </c>
      <c r="F175" s="13">
        <v>55</v>
      </c>
      <c r="G175" s="5">
        <f t="shared" si="18"/>
        <v>41.25</v>
      </c>
      <c r="H175" s="9">
        <v>43</v>
      </c>
      <c r="I175" s="21">
        <v>81.860465116279073</v>
      </c>
      <c r="J175" s="21">
        <v>80.465116279069761</v>
      </c>
      <c r="K175" s="21">
        <v>74.418604651162795</v>
      </c>
      <c r="L175" s="21">
        <v>81.395348837209298</v>
      </c>
      <c r="M175" s="21">
        <v>81.860465116279073</v>
      </c>
      <c r="N175" s="22">
        <f t="shared" si="24"/>
        <v>80</v>
      </c>
      <c r="O175" s="21">
        <v>68.837209302325576</v>
      </c>
      <c r="P175" s="21">
        <v>75.813953488372093</v>
      </c>
      <c r="Q175" s="21">
        <v>78.139534883720927</v>
      </c>
      <c r="R175" s="21">
        <v>79.069767441860463</v>
      </c>
      <c r="S175" s="22">
        <f t="shared" si="25"/>
        <v>75.465116279069761</v>
      </c>
      <c r="T175" s="21">
        <v>84.651162790697668</v>
      </c>
      <c r="U175" s="21">
        <v>85.581395348837205</v>
      </c>
      <c r="V175" s="21">
        <v>73.488372093023258</v>
      </c>
      <c r="W175" s="21">
        <v>85.116279069767444</v>
      </c>
      <c r="X175" s="21">
        <v>82.325581395348834</v>
      </c>
      <c r="Y175" s="21">
        <v>83.255813953488371</v>
      </c>
      <c r="Z175" s="21">
        <v>81.860465116279073</v>
      </c>
      <c r="AA175" s="21">
        <v>79.069767441860463</v>
      </c>
      <c r="AB175" s="21">
        <v>75.348837209302332</v>
      </c>
      <c r="AC175" s="21">
        <v>74.883720930232556</v>
      </c>
      <c r="AD175" s="22">
        <f t="shared" si="26"/>
        <v>80.558139534883736</v>
      </c>
      <c r="AE175" s="21">
        <v>74.418604651162795</v>
      </c>
      <c r="AF175" s="21">
        <v>66.511627906976742</v>
      </c>
      <c r="AG175" s="21">
        <v>69.302325581395351</v>
      </c>
      <c r="AH175" s="22">
        <f t="shared" si="27"/>
        <v>70.077519379844958</v>
      </c>
      <c r="AI175" s="21">
        <v>82.79069767441861</v>
      </c>
      <c r="AJ175" s="21">
        <v>86.511627906976742</v>
      </c>
      <c r="AK175" s="21">
        <v>79.534883720930239</v>
      </c>
      <c r="AL175" s="21">
        <v>82.79069767441861</v>
      </c>
      <c r="AM175" s="21">
        <v>84.651162790697668</v>
      </c>
      <c r="AN175" s="21">
        <v>86.511627906976742</v>
      </c>
      <c r="AO175" s="21">
        <v>79.534883720930239</v>
      </c>
      <c r="AP175" s="21">
        <v>90.232558139534888</v>
      </c>
      <c r="AQ175" s="21">
        <v>84.186046511627907</v>
      </c>
      <c r="AR175" s="22">
        <f t="shared" si="22"/>
        <v>84.082687338501273</v>
      </c>
      <c r="AS175" s="22">
        <f t="shared" si="28"/>
        <v>78.036692506459957</v>
      </c>
    </row>
    <row r="176" spans="1:45" ht="38.25" x14ac:dyDescent="0.2">
      <c r="A176" s="15" t="s">
        <v>347</v>
      </c>
      <c r="B176" s="11" t="s">
        <v>279</v>
      </c>
      <c r="C176" s="11" t="s">
        <v>227</v>
      </c>
      <c r="D176" s="11" t="s">
        <v>102</v>
      </c>
      <c r="E176" s="16" t="s">
        <v>4</v>
      </c>
      <c r="F176" s="13">
        <v>58</v>
      </c>
      <c r="G176" s="5">
        <f t="shared" si="18"/>
        <v>43.5</v>
      </c>
      <c r="H176" s="9">
        <v>45</v>
      </c>
      <c r="I176" s="21">
        <v>80.888888888888886</v>
      </c>
      <c r="J176" s="21">
        <v>78.222222222222229</v>
      </c>
      <c r="K176" s="21">
        <v>66.222222222222229</v>
      </c>
      <c r="L176" s="21">
        <v>81.777777777777771</v>
      </c>
      <c r="M176" s="21">
        <v>82.666666666666671</v>
      </c>
      <c r="N176" s="22">
        <f t="shared" si="24"/>
        <v>77.955555555555549</v>
      </c>
      <c r="O176" s="21">
        <v>69.333333333333329</v>
      </c>
      <c r="P176" s="21">
        <v>81.777777777777771</v>
      </c>
      <c r="Q176" s="21">
        <v>84.444444444444443</v>
      </c>
      <c r="R176" s="21">
        <v>82.222222222222229</v>
      </c>
      <c r="S176" s="22">
        <f t="shared" si="25"/>
        <v>79.444444444444443</v>
      </c>
      <c r="T176" s="21">
        <v>79.111111111111114</v>
      </c>
      <c r="U176" s="21">
        <v>78.666666666666671</v>
      </c>
      <c r="V176" s="21">
        <v>67.555555555555557</v>
      </c>
      <c r="W176" s="21">
        <v>84</v>
      </c>
      <c r="X176" s="21">
        <v>81.333333333333329</v>
      </c>
      <c r="Y176" s="21">
        <v>83.111111111111114</v>
      </c>
      <c r="Z176" s="21">
        <v>80.444444444444443</v>
      </c>
      <c r="AA176" s="21">
        <v>80</v>
      </c>
      <c r="AB176" s="21">
        <v>72.888888888888886</v>
      </c>
      <c r="AC176" s="21">
        <v>72.444444444444443</v>
      </c>
      <c r="AD176" s="22">
        <f t="shared" si="26"/>
        <v>77.955555555555549</v>
      </c>
      <c r="AE176" s="21">
        <v>64.444444444444443</v>
      </c>
      <c r="AF176" s="21">
        <v>62.666666666666664</v>
      </c>
      <c r="AG176" s="21">
        <v>65.333333333333329</v>
      </c>
      <c r="AH176" s="22">
        <f t="shared" si="27"/>
        <v>64.148148148148152</v>
      </c>
      <c r="AI176" s="21">
        <v>82.666666666666671</v>
      </c>
      <c r="AJ176" s="21">
        <v>86.222222222222229</v>
      </c>
      <c r="AK176" s="21">
        <v>74.666666666666671</v>
      </c>
      <c r="AL176" s="21">
        <v>84.444444444444443</v>
      </c>
      <c r="AM176" s="21">
        <v>86.666666666666671</v>
      </c>
      <c r="AN176" s="21">
        <v>83.111111111111114</v>
      </c>
      <c r="AO176" s="21">
        <v>76.888888888888886</v>
      </c>
      <c r="AP176" s="21">
        <v>85.777777777777771</v>
      </c>
      <c r="AQ176" s="21">
        <v>84</v>
      </c>
      <c r="AR176" s="22">
        <f t="shared" si="22"/>
        <v>82.716049382716065</v>
      </c>
      <c r="AS176" s="22">
        <f t="shared" si="28"/>
        <v>76.443950617283946</v>
      </c>
    </row>
    <row r="177" spans="1:45" ht="25.5" x14ac:dyDescent="0.2">
      <c r="A177" s="15" t="s">
        <v>347</v>
      </c>
      <c r="B177" s="15" t="s">
        <v>280</v>
      </c>
      <c r="C177" s="11" t="s">
        <v>256</v>
      </c>
      <c r="D177" s="11" t="s">
        <v>103</v>
      </c>
      <c r="E177" s="16" t="s">
        <v>4</v>
      </c>
      <c r="F177" s="13">
        <v>31</v>
      </c>
      <c r="G177" s="5">
        <f t="shared" si="18"/>
        <v>23.25</v>
      </c>
      <c r="H177" s="9">
        <v>23</v>
      </c>
      <c r="I177" s="21">
        <v>97.391304347826093</v>
      </c>
      <c r="J177" s="21">
        <v>96.521739130434781</v>
      </c>
      <c r="K177" s="21">
        <v>100</v>
      </c>
      <c r="L177" s="21">
        <v>98.260869565217391</v>
      </c>
      <c r="M177" s="21">
        <v>100</v>
      </c>
      <c r="N177" s="22">
        <f t="shared" si="24"/>
        <v>98.434782608695656</v>
      </c>
      <c r="O177" s="21">
        <v>98.260869565217391</v>
      </c>
      <c r="P177" s="21">
        <v>98.260869565217391</v>
      </c>
      <c r="Q177" s="21">
        <v>96.521739130434781</v>
      </c>
      <c r="R177" s="21">
        <v>94.782608695652172</v>
      </c>
      <c r="S177" s="22">
        <f t="shared" si="25"/>
        <v>96.956521739130437</v>
      </c>
      <c r="T177" s="21">
        <v>85.217391304347828</v>
      </c>
      <c r="U177" s="21">
        <v>89.565217391304344</v>
      </c>
      <c r="V177" s="21">
        <v>95.652173913043484</v>
      </c>
      <c r="W177" s="21">
        <v>98.260869565217391</v>
      </c>
      <c r="X177" s="21">
        <v>99.130434782608702</v>
      </c>
      <c r="Y177" s="21">
        <v>98.260869565217391</v>
      </c>
      <c r="Z177" s="21">
        <v>94.782608695652172</v>
      </c>
      <c r="AA177" s="21">
        <v>91.304347826086953</v>
      </c>
      <c r="AB177" s="21">
        <v>87.826086956521735</v>
      </c>
      <c r="AC177" s="21">
        <v>88.695652173913047</v>
      </c>
      <c r="AD177" s="22">
        <f t="shared" si="26"/>
        <v>92.869565217391298</v>
      </c>
      <c r="AE177" s="21">
        <v>81.739130434782609</v>
      </c>
      <c r="AF177" s="21">
        <v>93.913043478260875</v>
      </c>
      <c r="AG177" s="21">
        <v>84.347826086956516</v>
      </c>
      <c r="AH177" s="22">
        <f t="shared" si="27"/>
        <v>86.666666666666671</v>
      </c>
      <c r="AI177" s="21">
        <v>98.260869565217391</v>
      </c>
      <c r="AJ177" s="21">
        <v>99.130434782608702</v>
      </c>
      <c r="AK177" s="21">
        <v>98.260869565217391</v>
      </c>
      <c r="AL177" s="21">
        <v>97.391304347826093</v>
      </c>
      <c r="AM177" s="21">
        <v>98.260869565217391</v>
      </c>
      <c r="AN177" s="21">
        <v>100</v>
      </c>
      <c r="AO177" s="21">
        <v>98.260869565217391</v>
      </c>
      <c r="AP177" s="21">
        <v>97.391304347826093</v>
      </c>
      <c r="AQ177" s="21">
        <v>90.434782608695656</v>
      </c>
      <c r="AR177" s="22">
        <f t="shared" si="22"/>
        <v>97.48792270531402</v>
      </c>
      <c r="AS177" s="22">
        <f t="shared" si="28"/>
        <v>94.483091787439619</v>
      </c>
    </row>
    <row r="178" spans="1:45" ht="12.75" x14ac:dyDescent="0.2">
      <c r="A178" s="15" t="s">
        <v>347</v>
      </c>
      <c r="B178" s="15" t="s">
        <v>280</v>
      </c>
      <c r="C178" s="11" t="s">
        <v>259</v>
      </c>
      <c r="D178" s="11" t="s">
        <v>104</v>
      </c>
      <c r="E178" s="16" t="s">
        <v>4</v>
      </c>
      <c r="F178" s="13">
        <v>15</v>
      </c>
      <c r="G178" s="5">
        <f t="shared" si="18"/>
        <v>11.25</v>
      </c>
      <c r="H178" s="9">
        <v>11</v>
      </c>
      <c r="I178" s="21">
        <v>96.36363636363636</v>
      </c>
      <c r="J178" s="21">
        <v>89.090909090909093</v>
      </c>
      <c r="K178" s="21">
        <v>90.909090909090907</v>
      </c>
      <c r="L178" s="21">
        <v>92.727272727272734</v>
      </c>
      <c r="M178" s="21">
        <v>90.909090909090907</v>
      </c>
      <c r="N178" s="22">
        <f t="shared" si="24"/>
        <v>92</v>
      </c>
      <c r="O178" s="21">
        <v>85.454545454545453</v>
      </c>
      <c r="P178" s="21">
        <v>87.272727272727266</v>
      </c>
      <c r="Q178" s="21">
        <v>92.727272727272734</v>
      </c>
      <c r="R178" s="21">
        <v>85.454545454545453</v>
      </c>
      <c r="S178" s="22">
        <f t="shared" si="25"/>
        <v>87.72727272727272</v>
      </c>
      <c r="T178" s="21">
        <v>90.909090909090907</v>
      </c>
      <c r="U178" s="21">
        <v>89.090909090909093</v>
      </c>
      <c r="V178" s="21">
        <v>92.727272727272734</v>
      </c>
      <c r="W178" s="21">
        <v>90.909090909090907</v>
      </c>
      <c r="X178" s="21">
        <v>94.545454545454547</v>
      </c>
      <c r="Y178" s="21">
        <v>90.909090909090907</v>
      </c>
      <c r="Z178" s="21">
        <v>87.272727272727266</v>
      </c>
      <c r="AA178" s="21">
        <v>89.090909090909093</v>
      </c>
      <c r="AB178" s="21">
        <v>92.727272727272734</v>
      </c>
      <c r="AC178" s="21">
        <v>87.272727272727266</v>
      </c>
      <c r="AD178" s="22">
        <f t="shared" si="26"/>
        <v>90.545454545454547</v>
      </c>
      <c r="AE178" s="21">
        <v>81.818181818181813</v>
      </c>
      <c r="AF178" s="21">
        <v>83.63636363636364</v>
      </c>
      <c r="AG178" s="21">
        <v>83.63636363636364</v>
      </c>
      <c r="AH178" s="22">
        <f t="shared" si="27"/>
        <v>83.030303030303017</v>
      </c>
      <c r="AI178" s="21">
        <v>89.090909090909093</v>
      </c>
      <c r="AJ178" s="21">
        <v>90.909090909090907</v>
      </c>
      <c r="AK178" s="21">
        <v>85.454545454545453</v>
      </c>
      <c r="AL178" s="21">
        <v>96.36363636363636</v>
      </c>
      <c r="AM178" s="21">
        <v>96.36363636363636</v>
      </c>
      <c r="AN178" s="21">
        <v>92.727272727272734</v>
      </c>
      <c r="AO178" s="21">
        <v>87.272727272727266</v>
      </c>
      <c r="AP178" s="21">
        <v>89.090909090909093</v>
      </c>
      <c r="AQ178" s="21">
        <v>89.090909090909093</v>
      </c>
      <c r="AR178" s="22">
        <f t="shared" si="22"/>
        <v>90.707070707070713</v>
      </c>
      <c r="AS178" s="22">
        <f t="shared" si="28"/>
        <v>88.802020202020202</v>
      </c>
    </row>
    <row r="179" spans="1:45" ht="25.5" x14ac:dyDescent="0.2">
      <c r="A179" s="15" t="s">
        <v>349</v>
      </c>
      <c r="B179" s="11" t="s">
        <v>279</v>
      </c>
      <c r="C179" s="11" t="s">
        <v>217</v>
      </c>
      <c r="D179" s="11" t="s">
        <v>105</v>
      </c>
      <c r="E179" s="16" t="s">
        <v>2</v>
      </c>
      <c r="F179" s="13">
        <v>84</v>
      </c>
      <c r="G179" s="5">
        <f t="shared" si="18"/>
        <v>63</v>
      </c>
      <c r="H179" s="9">
        <v>1</v>
      </c>
      <c r="I179" s="21">
        <v>80</v>
      </c>
      <c r="J179" s="21">
        <v>60</v>
      </c>
      <c r="K179" s="21">
        <v>80</v>
      </c>
      <c r="L179" s="21">
        <v>80</v>
      </c>
      <c r="M179" s="21">
        <v>80</v>
      </c>
      <c r="N179" s="22">
        <f t="shared" si="24"/>
        <v>76</v>
      </c>
      <c r="O179" s="21">
        <v>100</v>
      </c>
      <c r="P179" s="21">
        <v>100</v>
      </c>
      <c r="Q179" s="21">
        <v>100</v>
      </c>
      <c r="R179" s="21">
        <v>100</v>
      </c>
      <c r="S179" s="22">
        <f t="shared" si="25"/>
        <v>100</v>
      </c>
      <c r="T179" s="21">
        <v>100</v>
      </c>
      <c r="U179" s="21">
        <v>100</v>
      </c>
      <c r="V179" s="21">
        <v>80</v>
      </c>
      <c r="W179" s="21">
        <v>80</v>
      </c>
      <c r="X179" s="21">
        <v>80</v>
      </c>
      <c r="Y179" s="21">
        <v>60</v>
      </c>
      <c r="Z179" s="21">
        <v>100</v>
      </c>
      <c r="AA179" s="21">
        <v>100</v>
      </c>
      <c r="AB179" s="21">
        <v>100</v>
      </c>
      <c r="AC179" s="21">
        <v>100</v>
      </c>
      <c r="AD179" s="22">
        <f t="shared" si="26"/>
        <v>90</v>
      </c>
      <c r="AE179" s="21">
        <v>100</v>
      </c>
      <c r="AF179" s="21">
        <v>100</v>
      </c>
      <c r="AG179" s="21">
        <v>100</v>
      </c>
      <c r="AH179" s="22">
        <f t="shared" si="27"/>
        <v>100</v>
      </c>
      <c r="AI179" s="21">
        <v>100</v>
      </c>
      <c r="AJ179" s="21">
        <v>100</v>
      </c>
      <c r="AK179" s="21">
        <v>100</v>
      </c>
      <c r="AL179" s="21">
        <v>100</v>
      </c>
      <c r="AM179" s="21">
        <v>100</v>
      </c>
      <c r="AN179" s="21">
        <v>100</v>
      </c>
      <c r="AO179" s="21">
        <v>100</v>
      </c>
      <c r="AP179" s="21">
        <v>100</v>
      </c>
      <c r="AQ179" s="21">
        <v>100</v>
      </c>
      <c r="AR179" s="22">
        <f t="shared" si="22"/>
        <v>100</v>
      </c>
      <c r="AS179" s="22">
        <f t="shared" si="28"/>
        <v>93.2</v>
      </c>
    </row>
    <row r="180" spans="1:45" ht="25.5" x14ac:dyDescent="0.2">
      <c r="A180" s="15" t="s">
        <v>349</v>
      </c>
      <c r="B180" s="11" t="s">
        <v>279</v>
      </c>
      <c r="C180" s="11" t="s">
        <v>224</v>
      </c>
      <c r="D180" s="15" t="s">
        <v>107</v>
      </c>
      <c r="E180" s="16" t="s">
        <v>4</v>
      </c>
      <c r="F180" s="13">
        <v>100</v>
      </c>
      <c r="G180" s="5">
        <f t="shared" si="18"/>
        <v>75</v>
      </c>
      <c r="H180" s="9">
        <v>63</v>
      </c>
      <c r="I180" s="21">
        <v>83.492063492063494</v>
      </c>
      <c r="J180" s="21">
        <v>80.952380952380949</v>
      </c>
      <c r="K180" s="21">
        <v>71.428571428571431</v>
      </c>
      <c r="L180" s="21">
        <v>81.904761904761898</v>
      </c>
      <c r="M180" s="21">
        <v>86.666666666666671</v>
      </c>
      <c r="N180" s="22">
        <f t="shared" si="24"/>
        <v>80.8888888888889</v>
      </c>
      <c r="O180" s="21">
        <v>74.920634920634924</v>
      </c>
      <c r="P180" s="21">
        <v>85.396825396825392</v>
      </c>
      <c r="Q180" s="21">
        <v>88.253968253968253</v>
      </c>
      <c r="R180" s="21">
        <v>89.523809523809518</v>
      </c>
      <c r="S180" s="22">
        <f t="shared" si="25"/>
        <v>84.523809523809518</v>
      </c>
      <c r="T180" s="21">
        <v>86.031746031746039</v>
      </c>
      <c r="U180" s="21">
        <v>86.349206349206355</v>
      </c>
      <c r="V180" s="21">
        <v>80</v>
      </c>
      <c r="W180" s="21">
        <v>82.539682539682545</v>
      </c>
      <c r="X180" s="21">
        <v>78.412698412698418</v>
      </c>
      <c r="Y180" s="21">
        <v>85.396825396825392</v>
      </c>
      <c r="Z180" s="21">
        <v>80.952380952380949</v>
      </c>
      <c r="AA180" s="21">
        <v>86.031746031746039</v>
      </c>
      <c r="AB180" s="21">
        <v>85.079365079365076</v>
      </c>
      <c r="AC180" s="21">
        <v>83.80952380952381</v>
      </c>
      <c r="AD180" s="22">
        <f t="shared" si="26"/>
        <v>83.460317460317469</v>
      </c>
      <c r="AE180" s="21">
        <v>80.634920634920633</v>
      </c>
      <c r="AF180" s="21">
        <v>86.349206349206355</v>
      </c>
      <c r="AG180" s="21">
        <v>84.444444444444443</v>
      </c>
      <c r="AH180" s="22">
        <f t="shared" si="27"/>
        <v>83.80952380952381</v>
      </c>
      <c r="AI180" s="21">
        <v>84.444444444444443</v>
      </c>
      <c r="AJ180" s="21">
        <v>88.253968253968253</v>
      </c>
      <c r="AK180" s="21">
        <v>79.682539682539684</v>
      </c>
      <c r="AL180" s="21">
        <v>86.984126984126988</v>
      </c>
      <c r="AM180" s="21">
        <v>86.349206349206355</v>
      </c>
      <c r="AN180" s="21">
        <v>88.571428571428569</v>
      </c>
      <c r="AO180" s="21">
        <v>83.80952380952381</v>
      </c>
      <c r="AP180" s="21">
        <v>89.206349206349202</v>
      </c>
      <c r="AQ180" s="21">
        <v>87.61904761904762</v>
      </c>
      <c r="AR180" s="22">
        <f t="shared" si="22"/>
        <v>86.102292768959444</v>
      </c>
      <c r="AS180" s="22">
        <f t="shared" si="28"/>
        <v>83.756966490299831</v>
      </c>
    </row>
    <row r="181" spans="1:45" ht="25.5" x14ac:dyDescent="0.2">
      <c r="A181" s="15" t="s">
        <v>349</v>
      </c>
      <c r="B181" s="11" t="s">
        <v>279</v>
      </c>
      <c r="C181" s="11" t="s">
        <v>225</v>
      </c>
      <c r="D181" s="15" t="s">
        <v>108</v>
      </c>
      <c r="E181" s="16" t="s">
        <v>4</v>
      </c>
      <c r="F181" s="13">
        <v>89</v>
      </c>
      <c r="G181" s="5">
        <f t="shared" si="18"/>
        <v>66.75</v>
      </c>
      <c r="H181" s="9">
        <v>18</v>
      </c>
      <c r="I181" s="21">
        <v>78.888888888888886</v>
      </c>
      <c r="J181" s="21">
        <v>73.333333333333329</v>
      </c>
      <c r="K181" s="21">
        <v>57.777777777777779</v>
      </c>
      <c r="L181" s="21">
        <v>77.777777777777771</v>
      </c>
      <c r="M181" s="21">
        <v>74.444444444444443</v>
      </c>
      <c r="N181" s="22">
        <f t="shared" si="24"/>
        <v>72.444444444444443</v>
      </c>
      <c r="O181" s="21">
        <v>65.555555555555557</v>
      </c>
      <c r="P181" s="21">
        <v>83.333333333333329</v>
      </c>
      <c r="Q181" s="21">
        <v>82.222222222222229</v>
      </c>
      <c r="R181" s="21">
        <v>82.222222222222229</v>
      </c>
      <c r="S181" s="22">
        <f t="shared" si="25"/>
        <v>78.333333333333343</v>
      </c>
      <c r="T181" s="21">
        <v>87.777777777777771</v>
      </c>
      <c r="U181" s="21">
        <v>83.333333333333329</v>
      </c>
      <c r="V181" s="21">
        <v>56.666666666666664</v>
      </c>
      <c r="W181" s="21">
        <v>86.666666666666671</v>
      </c>
      <c r="X181" s="21">
        <v>83.333333333333329</v>
      </c>
      <c r="Y181" s="21">
        <v>88.888888888888886</v>
      </c>
      <c r="Z181" s="21">
        <v>85.555555555555557</v>
      </c>
      <c r="AA181" s="21">
        <v>73.333333333333329</v>
      </c>
      <c r="AB181" s="21">
        <v>76.666666666666671</v>
      </c>
      <c r="AC181" s="21">
        <v>78.888888888888886</v>
      </c>
      <c r="AD181" s="22">
        <f t="shared" si="26"/>
        <v>80.111111111111114</v>
      </c>
      <c r="AE181" s="21">
        <v>70</v>
      </c>
      <c r="AF181" s="21">
        <v>83.333333333333329</v>
      </c>
      <c r="AG181" s="21">
        <v>66.666666666666671</v>
      </c>
      <c r="AH181" s="22">
        <f t="shared" si="27"/>
        <v>73.333333333333329</v>
      </c>
      <c r="AI181" s="21">
        <v>78.888888888888886</v>
      </c>
      <c r="AJ181" s="21">
        <v>83.333333333333329</v>
      </c>
      <c r="AK181" s="21">
        <v>80</v>
      </c>
      <c r="AL181" s="21">
        <v>82.222222222222229</v>
      </c>
      <c r="AM181" s="21">
        <v>80</v>
      </c>
      <c r="AN181" s="21">
        <v>84.444444444444443</v>
      </c>
      <c r="AO181" s="21">
        <v>76.666666666666671</v>
      </c>
      <c r="AP181" s="21">
        <v>86.666666666666671</v>
      </c>
      <c r="AQ181" s="21">
        <v>83.333333333333329</v>
      </c>
      <c r="AR181" s="22">
        <f t="shared" si="22"/>
        <v>81.728395061728392</v>
      </c>
      <c r="AS181" s="22">
        <f t="shared" si="28"/>
        <v>77.190123456790133</v>
      </c>
    </row>
    <row r="182" spans="1:45" ht="25.5" x14ac:dyDescent="0.2">
      <c r="A182" s="15" t="s">
        <v>349</v>
      </c>
      <c r="B182" s="11" t="s">
        <v>279</v>
      </c>
      <c r="C182" s="11" t="s">
        <v>225</v>
      </c>
      <c r="D182" s="15" t="s">
        <v>108</v>
      </c>
      <c r="E182" s="16" t="s">
        <v>2</v>
      </c>
      <c r="F182" s="13">
        <v>77</v>
      </c>
      <c r="G182" s="5">
        <f t="shared" si="18"/>
        <v>57.75</v>
      </c>
      <c r="H182" s="9">
        <v>6</v>
      </c>
      <c r="I182" s="21">
        <v>93.333333333333329</v>
      </c>
      <c r="J182" s="21">
        <v>96.666666666666671</v>
      </c>
      <c r="K182" s="21">
        <v>86.666666666666671</v>
      </c>
      <c r="L182" s="21">
        <v>93.333333333333329</v>
      </c>
      <c r="M182" s="21">
        <v>86.666666666666671</v>
      </c>
      <c r="N182" s="22">
        <f t="shared" si="24"/>
        <v>91.333333333333343</v>
      </c>
      <c r="O182" s="21">
        <v>90</v>
      </c>
      <c r="P182" s="21">
        <v>93.333333333333329</v>
      </c>
      <c r="Q182" s="21">
        <v>96.666666666666671</v>
      </c>
      <c r="R182" s="21">
        <v>96.666666666666671</v>
      </c>
      <c r="S182" s="22">
        <f t="shared" si="25"/>
        <v>94.166666666666671</v>
      </c>
      <c r="T182" s="21">
        <v>96.666666666666671</v>
      </c>
      <c r="U182" s="21">
        <v>93.333333333333329</v>
      </c>
      <c r="V182" s="21">
        <v>96.666666666666671</v>
      </c>
      <c r="W182" s="21">
        <v>90</v>
      </c>
      <c r="X182" s="21">
        <v>86.666666666666671</v>
      </c>
      <c r="Y182" s="21">
        <v>90</v>
      </c>
      <c r="Z182" s="21">
        <v>96.666666666666671</v>
      </c>
      <c r="AA182" s="21">
        <v>96.666666666666671</v>
      </c>
      <c r="AB182" s="21">
        <v>93.333333333333329</v>
      </c>
      <c r="AC182" s="21">
        <v>96.666666666666671</v>
      </c>
      <c r="AD182" s="22">
        <f t="shared" si="26"/>
        <v>93.666666666666657</v>
      </c>
      <c r="AE182" s="21">
        <v>90</v>
      </c>
      <c r="AF182" s="21">
        <v>96.666666666666671</v>
      </c>
      <c r="AG182" s="21">
        <v>96.666666666666671</v>
      </c>
      <c r="AH182" s="22">
        <f t="shared" si="27"/>
        <v>94.444444444444457</v>
      </c>
      <c r="AI182" s="21">
        <v>96.666666666666671</v>
      </c>
      <c r="AJ182" s="21">
        <v>90</v>
      </c>
      <c r="AK182" s="21">
        <v>96.666666666666671</v>
      </c>
      <c r="AL182" s="21">
        <v>100</v>
      </c>
      <c r="AM182" s="21">
        <v>96.666666666666671</v>
      </c>
      <c r="AN182" s="21">
        <v>96.666666666666671</v>
      </c>
      <c r="AO182" s="21">
        <v>96.666666666666671</v>
      </c>
      <c r="AP182" s="21">
        <v>93.333333333333329</v>
      </c>
      <c r="AQ182" s="21">
        <v>96.666666666666671</v>
      </c>
      <c r="AR182" s="22">
        <f t="shared" si="22"/>
        <v>95.925925925925924</v>
      </c>
      <c r="AS182" s="22">
        <f t="shared" si="28"/>
        <v>93.907407407407405</v>
      </c>
    </row>
    <row r="183" spans="1:45" ht="25.5" x14ac:dyDescent="0.2">
      <c r="A183" s="15" t="s">
        <v>349</v>
      </c>
      <c r="B183" s="11" t="s">
        <v>279</v>
      </c>
      <c r="C183" s="11" t="s">
        <v>225</v>
      </c>
      <c r="D183" s="15" t="s">
        <v>350</v>
      </c>
      <c r="E183" s="16" t="s">
        <v>4</v>
      </c>
      <c r="F183" s="13">
        <v>34</v>
      </c>
      <c r="G183" s="5">
        <f t="shared" si="18"/>
        <v>25.5</v>
      </c>
      <c r="H183" s="9">
        <v>3</v>
      </c>
      <c r="I183" s="21">
        <v>80</v>
      </c>
      <c r="J183" s="21">
        <v>66.666666666666671</v>
      </c>
      <c r="K183" s="21">
        <v>80</v>
      </c>
      <c r="L183" s="21">
        <v>73.333333333333329</v>
      </c>
      <c r="M183" s="21">
        <v>66.666666666666671</v>
      </c>
      <c r="N183" s="22">
        <f t="shared" si="24"/>
        <v>73.333333333333343</v>
      </c>
      <c r="O183" s="21">
        <v>66.666666666666671</v>
      </c>
      <c r="P183" s="21">
        <v>80</v>
      </c>
      <c r="Q183" s="21">
        <v>80</v>
      </c>
      <c r="R183" s="21">
        <v>86.666666666666671</v>
      </c>
      <c r="S183" s="22">
        <f t="shared" si="25"/>
        <v>78.333333333333343</v>
      </c>
      <c r="T183" s="21">
        <v>86.666666666666671</v>
      </c>
      <c r="U183" s="21">
        <v>66.666666666666671</v>
      </c>
      <c r="V183" s="21">
        <v>73.333333333333329</v>
      </c>
      <c r="W183" s="21">
        <v>66.666666666666671</v>
      </c>
      <c r="X183" s="21">
        <v>60</v>
      </c>
      <c r="Y183" s="21">
        <v>66.666666666666671</v>
      </c>
      <c r="Z183" s="21">
        <v>73.333333333333329</v>
      </c>
      <c r="AA183" s="21">
        <v>73.333333333333329</v>
      </c>
      <c r="AB183" s="21">
        <v>86.666666666666671</v>
      </c>
      <c r="AC183" s="21">
        <v>86.666666666666671</v>
      </c>
      <c r="AD183" s="22">
        <f t="shared" si="26"/>
        <v>74</v>
      </c>
      <c r="AE183" s="21">
        <v>66.666666666666671</v>
      </c>
      <c r="AF183" s="21">
        <v>60</v>
      </c>
      <c r="AG183" s="21">
        <v>73.333333333333329</v>
      </c>
      <c r="AH183" s="22">
        <f t="shared" si="27"/>
        <v>66.666666666666671</v>
      </c>
      <c r="AI183" s="21">
        <v>73.333333333333329</v>
      </c>
      <c r="AJ183" s="21">
        <v>73.333333333333329</v>
      </c>
      <c r="AK183" s="21">
        <v>66.666666666666671</v>
      </c>
      <c r="AL183" s="21">
        <v>80</v>
      </c>
      <c r="AM183" s="21">
        <v>73.333333333333329</v>
      </c>
      <c r="AN183" s="21">
        <v>73.333333333333329</v>
      </c>
      <c r="AO183" s="21">
        <v>80</v>
      </c>
      <c r="AP183" s="21">
        <v>80</v>
      </c>
      <c r="AQ183" s="21">
        <v>86.666666666666671</v>
      </c>
      <c r="AR183" s="22">
        <f t="shared" si="22"/>
        <v>76.296296296296291</v>
      </c>
      <c r="AS183" s="22">
        <f t="shared" si="28"/>
        <v>73.725925925925935</v>
      </c>
    </row>
    <row r="184" spans="1:45" ht="25.5" x14ac:dyDescent="0.2">
      <c r="A184" s="15" t="s">
        <v>349</v>
      </c>
      <c r="B184" s="11" t="s">
        <v>279</v>
      </c>
      <c r="C184" s="11" t="s">
        <v>225</v>
      </c>
      <c r="D184" s="15" t="s">
        <v>350</v>
      </c>
      <c r="E184" s="16" t="s">
        <v>2</v>
      </c>
      <c r="F184" s="13">
        <v>71</v>
      </c>
      <c r="G184" s="5">
        <f t="shared" si="18"/>
        <v>53.25</v>
      </c>
      <c r="H184" s="9">
        <v>7</v>
      </c>
      <c r="I184" s="21">
        <v>85.714285714285708</v>
      </c>
      <c r="J184" s="21">
        <v>85.714285714285708</v>
      </c>
      <c r="K184" s="21">
        <v>88.571428571428569</v>
      </c>
      <c r="L184" s="21">
        <v>85.714285714285708</v>
      </c>
      <c r="M184" s="21">
        <v>88.571428571428569</v>
      </c>
      <c r="N184" s="22">
        <f t="shared" si="24"/>
        <v>86.857142857142861</v>
      </c>
      <c r="O184" s="21">
        <v>91.428571428571431</v>
      </c>
      <c r="P184" s="21">
        <v>94.285714285714292</v>
      </c>
      <c r="Q184" s="21">
        <v>94.285714285714292</v>
      </c>
      <c r="R184" s="21">
        <v>94.285714285714292</v>
      </c>
      <c r="S184" s="22">
        <f t="shared" si="25"/>
        <v>93.571428571428569</v>
      </c>
      <c r="T184" s="21">
        <v>91.428571428571431</v>
      </c>
      <c r="U184" s="21">
        <v>82.857142857142861</v>
      </c>
      <c r="V184" s="21">
        <v>85.714285714285708</v>
      </c>
      <c r="W184" s="21">
        <v>82.857142857142861</v>
      </c>
      <c r="X184" s="21">
        <v>82.857142857142861</v>
      </c>
      <c r="Y184" s="21">
        <v>82.857142857142861</v>
      </c>
      <c r="Z184" s="21">
        <v>88.571428571428569</v>
      </c>
      <c r="AA184" s="21">
        <v>85.714285714285708</v>
      </c>
      <c r="AB184" s="21">
        <v>88.571428571428569</v>
      </c>
      <c r="AC184" s="21">
        <v>88.571428571428569</v>
      </c>
      <c r="AD184" s="22">
        <f t="shared" si="26"/>
        <v>86</v>
      </c>
      <c r="AE184" s="21">
        <v>88.571428571428569</v>
      </c>
      <c r="AF184" s="21">
        <v>85.714285714285708</v>
      </c>
      <c r="AG184" s="21">
        <v>91.428571428571431</v>
      </c>
      <c r="AH184" s="22">
        <f t="shared" si="27"/>
        <v>88.571428571428569</v>
      </c>
      <c r="AI184" s="21">
        <v>94.285714285714292</v>
      </c>
      <c r="AJ184" s="21">
        <v>85.714285714285708</v>
      </c>
      <c r="AK184" s="21">
        <v>85.714285714285708</v>
      </c>
      <c r="AL184" s="21">
        <v>91.428571428571431</v>
      </c>
      <c r="AM184" s="21">
        <v>88.571428571428569</v>
      </c>
      <c r="AN184" s="21">
        <v>94.285714285714292</v>
      </c>
      <c r="AO184" s="21">
        <v>88.571428571428569</v>
      </c>
      <c r="AP184" s="21">
        <v>91.428571428571431</v>
      </c>
      <c r="AQ184" s="21">
        <v>88.571428571428569</v>
      </c>
      <c r="AR184" s="22">
        <f t="shared" si="22"/>
        <v>89.841269841269835</v>
      </c>
      <c r="AS184" s="22">
        <f t="shared" si="28"/>
        <v>88.968253968253961</v>
      </c>
    </row>
    <row r="185" spans="1:45" ht="25.5" x14ac:dyDescent="0.2">
      <c r="A185" s="15" t="s">
        <v>349</v>
      </c>
      <c r="B185" s="11" t="s">
        <v>279</v>
      </c>
      <c r="C185" s="11" t="s">
        <v>225</v>
      </c>
      <c r="D185" s="15" t="s">
        <v>9</v>
      </c>
      <c r="E185" s="16" t="s">
        <v>4</v>
      </c>
      <c r="F185" s="13">
        <v>36</v>
      </c>
      <c r="G185" s="5">
        <f t="shared" si="18"/>
        <v>27</v>
      </c>
      <c r="H185" s="9">
        <v>3</v>
      </c>
      <c r="I185" s="21">
        <v>93.333333333333329</v>
      </c>
      <c r="J185" s="21">
        <v>93.333333333333329</v>
      </c>
      <c r="K185" s="21">
        <v>73.333333333333329</v>
      </c>
      <c r="L185" s="21">
        <v>86.666666666666671</v>
      </c>
      <c r="M185" s="21">
        <v>93.333333333333329</v>
      </c>
      <c r="N185" s="22">
        <f t="shared" si="24"/>
        <v>88</v>
      </c>
      <c r="O185" s="21">
        <v>80</v>
      </c>
      <c r="P185" s="21">
        <v>86.666666666666671</v>
      </c>
      <c r="Q185" s="21">
        <v>93.333333333333329</v>
      </c>
      <c r="R185" s="21">
        <v>93.333333333333329</v>
      </c>
      <c r="S185" s="22">
        <f t="shared" si="25"/>
        <v>88.333333333333329</v>
      </c>
      <c r="T185" s="21">
        <v>93.333333333333329</v>
      </c>
      <c r="U185" s="21">
        <v>86.666666666666671</v>
      </c>
      <c r="V185" s="21">
        <v>93.333333333333329</v>
      </c>
      <c r="W185" s="21">
        <v>80</v>
      </c>
      <c r="X185" s="21">
        <v>86.666666666666671</v>
      </c>
      <c r="Y185" s="21">
        <v>86.666666666666671</v>
      </c>
      <c r="Z185" s="21">
        <v>86.666666666666671</v>
      </c>
      <c r="AA185" s="21">
        <v>80</v>
      </c>
      <c r="AB185" s="21">
        <v>86.666666666666671</v>
      </c>
      <c r="AC185" s="21">
        <v>86.666666666666671</v>
      </c>
      <c r="AD185" s="22">
        <f t="shared" si="26"/>
        <v>86.666666666666657</v>
      </c>
      <c r="AE185" s="21">
        <v>93.333333333333329</v>
      </c>
      <c r="AF185" s="21">
        <v>93.333333333333329</v>
      </c>
      <c r="AG185" s="21">
        <v>86.666666666666671</v>
      </c>
      <c r="AH185" s="22">
        <f t="shared" si="27"/>
        <v>91.1111111111111</v>
      </c>
      <c r="AI185" s="21">
        <v>93.333333333333329</v>
      </c>
      <c r="AJ185" s="21">
        <v>86.666666666666671</v>
      </c>
      <c r="AK185" s="21">
        <v>93.333333333333329</v>
      </c>
      <c r="AL185" s="21">
        <v>93.333333333333329</v>
      </c>
      <c r="AM185" s="21">
        <v>93.333333333333329</v>
      </c>
      <c r="AN185" s="21">
        <v>93.333333333333329</v>
      </c>
      <c r="AO185" s="21">
        <v>86.666666666666671</v>
      </c>
      <c r="AP185" s="21">
        <v>100</v>
      </c>
      <c r="AQ185" s="21">
        <v>100</v>
      </c>
      <c r="AR185" s="22">
        <f t="shared" si="22"/>
        <v>93.333333333333314</v>
      </c>
      <c r="AS185" s="22">
        <f t="shared" si="28"/>
        <v>89.48888888888888</v>
      </c>
    </row>
    <row r="186" spans="1:45" ht="25.5" x14ac:dyDescent="0.2">
      <c r="A186" s="15" t="s">
        <v>349</v>
      </c>
      <c r="B186" s="15" t="s">
        <v>280</v>
      </c>
      <c r="C186" s="11" t="s">
        <v>256</v>
      </c>
      <c r="D186" s="15" t="s">
        <v>109</v>
      </c>
      <c r="E186" s="16" t="s">
        <v>4</v>
      </c>
      <c r="F186" s="13">
        <v>25</v>
      </c>
      <c r="G186" s="5">
        <f t="shared" si="18"/>
        <v>18.75</v>
      </c>
      <c r="H186" s="9">
        <v>5</v>
      </c>
      <c r="I186" s="21">
        <v>88</v>
      </c>
      <c r="J186" s="21">
        <v>80</v>
      </c>
      <c r="K186" s="21">
        <v>92</v>
      </c>
      <c r="L186" s="21">
        <v>76</v>
      </c>
      <c r="M186" s="21">
        <v>80</v>
      </c>
      <c r="N186" s="22">
        <f t="shared" si="24"/>
        <v>83.2</v>
      </c>
      <c r="O186" s="21">
        <v>72</v>
      </c>
      <c r="P186" s="21">
        <v>88</v>
      </c>
      <c r="Q186" s="21">
        <v>96</v>
      </c>
      <c r="R186" s="21">
        <v>80</v>
      </c>
      <c r="S186" s="22">
        <f t="shared" si="25"/>
        <v>84</v>
      </c>
      <c r="T186" s="21">
        <v>80</v>
      </c>
      <c r="U186" s="21">
        <v>88</v>
      </c>
      <c r="V186" s="21">
        <v>68</v>
      </c>
      <c r="W186" s="21">
        <v>92</v>
      </c>
      <c r="X186" s="21">
        <v>88</v>
      </c>
      <c r="Y186" s="21">
        <v>88</v>
      </c>
      <c r="Z186" s="21">
        <v>92</v>
      </c>
      <c r="AA186" s="21">
        <v>96</v>
      </c>
      <c r="AB186" s="21">
        <v>92</v>
      </c>
      <c r="AC186" s="21">
        <v>92</v>
      </c>
      <c r="AD186" s="22">
        <f t="shared" si="26"/>
        <v>87.6</v>
      </c>
      <c r="AE186" s="21">
        <v>72</v>
      </c>
      <c r="AF186" s="21">
        <v>76</v>
      </c>
      <c r="AG186" s="21">
        <v>76</v>
      </c>
      <c r="AH186" s="22">
        <f t="shared" si="27"/>
        <v>74.666666666666671</v>
      </c>
      <c r="AI186" s="21">
        <v>88</v>
      </c>
      <c r="AJ186" s="21">
        <v>92</v>
      </c>
      <c r="AK186" s="21">
        <v>92</v>
      </c>
      <c r="AL186" s="21">
        <v>88</v>
      </c>
      <c r="AM186" s="21">
        <v>96</v>
      </c>
      <c r="AN186" s="21">
        <v>88</v>
      </c>
      <c r="AO186" s="21">
        <v>88</v>
      </c>
      <c r="AP186" s="21">
        <v>92</v>
      </c>
      <c r="AQ186" s="21">
        <v>88</v>
      </c>
      <c r="AR186" s="22">
        <f t="shared" si="22"/>
        <v>90.222222222222229</v>
      </c>
      <c r="AS186" s="22">
        <f t="shared" si="28"/>
        <v>83.937777777777768</v>
      </c>
    </row>
    <row r="187" spans="1:45" ht="12.75" x14ac:dyDescent="0.2">
      <c r="A187" s="15" t="s">
        <v>349</v>
      </c>
      <c r="B187" s="15" t="s">
        <v>280</v>
      </c>
      <c r="C187" s="11" t="s">
        <v>256</v>
      </c>
      <c r="D187" s="15" t="s">
        <v>110</v>
      </c>
      <c r="E187" s="16" t="s">
        <v>2</v>
      </c>
      <c r="F187" s="13">
        <v>40</v>
      </c>
      <c r="G187" s="5">
        <f t="shared" si="18"/>
        <v>30</v>
      </c>
      <c r="H187" s="9">
        <v>21</v>
      </c>
      <c r="I187" s="21">
        <v>88.571428571428569</v>
      </c>
      <c r="J187" s="21">
        <v>85.714285714285708</v>
      </c>
      <c r="K187" s="21">
        <v>75.238095238095241</v>
      </c>
      <c r="L187" s="21">
        <v>90.476190476190482</v>
      </c>
      <c r="M187" s="21">
        <v>89.523809523809518</v>
      </c>
      <c r="N187" s="22">
        <f t="shared" si="24"/>
        <v>85.904761904761898</v>
      </c>
      <c r="O187" s="21">
        <v>83.80952380952381</v>
      </c>
      <c r="P187" s="21">
        <v>91.428571428571431</v>
      </c>
      <c r="Q187" s="21">
        <v>94.285714285714292</v>
      </c>
      <c r="R187" s="21">
        <v>95.238095238095241</v>
      </c>
      <c r="S187" s="22">
        <f t="shared" si="25"/>
        <v>91.19047619047619</v>
      </c>
      <c r="T187" s="21">
        <v>94.285714285714292</v>
      </c>
      <c r="U187" s="21">
        <v>86.666666666666671</v>
      </c>
      <c r="V187" s="21">
        <v>83.80952380952381</v>
      </c>
      <c r="W187" s="21">
        <v>93.333333333333329</v>
      </c>
      <c r="X187" s="21">
        <v>93.333333333333329</v>
      </c>
      <c r="Y187" s="21">
        <v>89.523809523809518</v>
      </c>
      <c r="Z187" s="21">
        <v>94.285714285714292</v>
      </c>
      <c r="AA187" s="21">
        <v>84.761904761904759</v>
      </c>
      <c r="AB187" s="21">
        <v>92.38095238095238</v>
      </c>
      <c r="AC187" s="21">
        <v>91.428571428571431</v>
      </c>
      <c r="AD187" s="22">
        <f t="shared" si="26"/>
        <v>90.38095238095238</v>
      </c>
      <c r="AE187" s="21">
        <v>74.285714285714292</v>
      </c>
      <c r="AF187" s="21">
        <v>81.904761904761898</v>
      </c>
      <c r="AG187" s="21">
        <v>82.857142857142861</v>
      </c>
      <c r="AH187" s="22">
        <f t="shared" si="27"/>
        <v>79.682539682539684</v>
      </c>
      <c r="AI187" s="21">
        <v>88.571428571428569</v>
      </c>
      <c r="AJ187" s="21">
        <v>94.285714285714292</v>
      </c>
      <c r="AK187" s="21">
        <v>91.428571428571431</v>
      </c>
      <c r="AL187" s="21">
        <v>86.666666666666671</v>
      </c>
      <c r="AM187" s="21">
        <v>92.38095238095238</v>
      </c>
      <c r="AN187" s="21">
        <v>93.333333333333329</v>
      </c>
      <c r="AO187" s="21">
        <v>87.61904761904762</v>
      </c>
      <c r="AP187" s="21">
        <v>88.571428571428569</v>
      </c>
      <c r="AQ187" s="21">
        <v>84.761904761904759</v>
      </c>
      <c r="AR187" s="22">
        <f t="shared" si="22"/>
        <v>89.735449735449748</v>
      </c>
      <c r="AS187" s="22">
        <f t="shared" si="28"/>
        <v>87.378835978835994</v>
      </c>
    </row>
    <row r="188" spans="1:45" ht="12.75" x14ac:dyDescent="0.2">
      <c r="A188" s="15" t="s">
        <v>349</v>
      </c>
      <c r="B188" s="15" t="s">
        <v>280</v>
      </c>
      <c r="C188" s="11" t="s">
        <v>256</v>
      </c>
      <c r="D188" s="15" t="s">
        <v>111</v>
      </c>
      <c r="E188" s="16" t="s">
        <v>2</v>
      </c>
      <c r="F188" s="13">
        <v>33</v>
      </c>
      <c r="G188" s="5">
        <f t="shared" si="18"/>
        <v>24.75</v>
      </c>
      <c r="H188" s="9">
        <v>16</v>
      </c>
      <c r="I188" s="21">
        <v>95</v>
      </c>
      <c r="J188" s="21">
        <v>95</v>
      </c>
      <c r="K188" s="21">
        <v>88.75</v>
      </c>
      <c r="L188" s="21">
        <v>95</v>
      </c>
      <c r="M188" s="21">
        <v>87.5</v>
      </c>
      <c r="N188" s="22">
        <f t="shared" si="24"/>
        <v>92.25</v>
      </c>
      <c r="O188" s="21">
        <v>90</v>
      </c>
      <c r="P188" s="21">
        <v>96.25</v>
      </c>
      <c r="Q188" s="21">
        <v>93.75</v>
      </c>
      <c r="R188" s="21">
        <v>96.25</v>
      </c>
      <c r="S188" s="22">
        <f t="shared" si="25"/>
        <v>94.0625</v>
      </c>
      <c r="T188" s="21">
        <v>90</v>
      </c>
      <c r="U188" s="21">
        <v>91.25</v>
      </c>
      <c r="V188" s="21">
        <v>88.75</v>
      </c>
      <c r="W188" s="21">
        <v>93.75</v>
      </c>
      <c r="X188" s="21">
        <v>95</v>
      </c>
      <c r="Y188" s="21">
        <v>95</v>
      </c>
      <c r="Z188" s="21">
        <v>96.25</v>
      </c>
      <c r="AA188" s="21">
        <v>91.25</v>
      </c>
      <c r="AB188" s="21">
        <v>95</v>
      </c>
      <c r="AC188" s="21">
        <v>96.25</v>
      </c>
      <c r="AD188" s="22">
        <f t="shared" si="26"/>
        <v>93.25</v>
      </c>
      <c r="AE188" s="21">
        <v>88.75</v>
      </c>
      <c r="AF188" s="21">
        <v>90</v>
      </c>
      <c r="AG188" s="21">
        <v>92.5</v>
      </c>
      <c r="AH188" s="22">
        <f t="shared" si="27"/>
        <v>90.416666666666671</v>
      </c>
      <c r="AI188" s="21">
        <v>98.75</v>
      </c>
      <c r="AJ188" s="21">
        <v>96.25</v>
      </c>
      <c r="AK188" s="21">
        <v>93.75</v>
      </c>
      <c r="AL188" s="21">
        <v>93.75</v>
      </c>
      <c r="AM188" s="21">
        <v>100</v>
      </c>
      <c r="AN188" s="21">
        <v>97.5</v>
      </c>
      <c r="AO188" s="21">
        <v>92.5</v>
      </c>
      <c r="AP188" s="21">
        <v>97.5</v>
      </c>
      <c r="AQ188" s="21">
        <v>96.25</v>
      </c>
      <c r="AR188" s="22">
        <f t="shared" si="22"/>
        <v>96.25</v>
      </c>
      <c r="AS188" s="22">
        <f t="shared" si="28"/>
        <v>93.245833333333337</v>
      </c>
    </row>
    <row r="189" spans="1:45" ht="12.75" x14ac:dyDescent="0.2">
      <c r="A189" s="15" t="s">
        <v>349</v>
      </c>
      <c r="B189" s="15" t="s">
        <v>280</v>
      </c>
      <c r="C189" s="11" t="s">
        <v>256</v>
      </c>
      <c r="D189" s="15" t="s">
        <v>112</v>
      </c>
      <c r="E189" s="16" t="s">
        <v>4</v>
      </c>
      <c r="F189" s="13">
        <v>29</v>
      </c>
      <c r="G189" s="5">
        <f t="shared" si="18"/>
        <v>21.75</v>
      </c>
      <c r="H189" s="9">
        <v>6</v>
      </c>
      <c r="I189" s="21">
        <v>56.666666666666664</v>
      </c>
      <c r="J189" s="21">
        <v>76.666666666666671</v>
      </c>
      <c r="K189" s="21">
        <v>60</v>
      </c>
      <c r="L189" s="21">
        <v>66.666666666666671</v>
      </c>
      <c r="M189" s="21">
        <v>66.666666666666671</v>
      </c>
      <c r="N189" s="22">
        <f t="shared" si="24"/>
        <v>65.333333333333343</v>
      </c>
      <c r="O189" s="21">
        <v>56.666666666666664</v>
      </c>
      <c r="P189" s="21">
        <v>80</v>
      </c>
      <c r="Q189" s="21">
        <v>83.333333333333329</v>
      </c>
      <c r="R189" s="21">
        <v>83.333333333333329</v>
      </c>
      <c r="S189" s="22">
        <f t="shared" si="25"/>
        <v>75.833333333333329</v>
      </c>
      <c r="T189" s="21">
        <v>90</v>
      </c>
      <c r="U189" s="21">
        <v>70</v>
      </c>
      <c r="V189" s="21">
        <v>76.666666666666671</v>
      </c>
      <c r="W189" s="21">
        <v>73.333333333333329</v>
      </c>
      <c r="X189" s="21">
        <v>90</v>
      </c>
      <c r="Y189" s="21">
        <v>86.666666666666671</v>
      </c>
      <c r="Z189" s="21">
        <v>80</v>
      </c>
      <c r="AA189" s="21">
        <v>63.333333333333336</v>
      </c>
      <c r="AB189" s="21">
        <v>73.333333333333329</v>
      </c>
      <c r="AC189" s="21">
        <v>83.333333333333329</v>
      </c>
      <c r="AD189" s="22">
        <f t="shared" si="26"/>
        <v>78.666666666666686</v>
      </c>
      <c r="AE189" s="21">
        <v>56.666666666666664</v>
      </c>
      <c r="AF189" s="21">
        <v>63.333333333333336</v>
      </c>
      <c r="AG189" s="21">
        <v>63.333333333333336</v>
      </c>
      <c r="AH189" s="22">
        <f t="shared" si="27"/>
        <v>61.111111111111114</v>
      </c>
      <c r="AI189" s="21">
        <v>63.333333333333336</v>
      </c>
      <c r="AJ189" s="21">
        <v>83.333333333333329</v>
      </c>
      <c r="AK189" s="21">
        <v>66.666666666666671</v>
      </c>
      <c r="AL189" s="21">
        <v>83.333333333333329</v>
      </c>
      <c r="AM189" s="21">
        <v>83.333333333333329</v>
      </c>
      <c r="AN189" s="21">
        <v>96.666666666666671</v>
      </c>
      <c r="AO189" s="21">
        <v>86.666666666666671</v>
      </c>
      <c r="AP189" s="21">
        <v>90</v>
      </c>
      <c r="AQ189" s="21">
        <v>73.333333333333329</v>
      </c>
      <c r="AR189" s="22">
        <f t="shared" si="22"/>
        <v>80.740740740740733</v>
      </c>
      <c r="AS189" s="22">
        <f t="shared" si="28"/>
        <v>72.337037037037049</v>
      </c>
    </row>
    <row r="190" spans="1:45" ht="12.75" x14ac:dyDescent="0.2">
      <c r="A190" s="15" t="s">
        <v>349</v>
      </c>
      <c r="B190" s="15" t="s">
        <v>280</v>
      </c>
      <c r="C190" s="11" t="s">
        <v>256</v>
      </c>
      <c r="D190" s="15" t="s">
        <v>113</v>
      </c>
      <c r="E190" s="16" t="s">
        <v>4</v>
      </c>
      <c r="F190" s="13">
        <v>26</v>
      </c>
      <c r="G190" s="5">
        <f t="shared" si="18"/>
        <v>19.5</v>
      </c>
      <c r="H190" s="9">
        <v>17</v>
      </c>
      <c r="I190" s="21">
        <v>82.352941176470594</v>
      </c>
      <c r="J190" s="21">
        <v>70.588235294117652</v>
      </c>
      <c r="K190" s="21">
        <v>76.470588235294116</v>
      </c>
      <c r="L190" s="21">
        <v>83.529411764705884</v>
      </c>
      <c r="M190" s="21">
        <v>85.882352941176464</v>
      </c>
      <c r="N190" s="22">
        <f t="shared" si="24"/>
        <v>79.764705882352942</v>
      </c>
      <c r="O190" s="21">
        <v>85.882352941176464</v>
      </c>
      <c r="P190" s="21">
        <v>89.411764705882348</v>
      </c>
      <c r="Q190" s="21">
        <v>92.941176470588232</v>
      </c>
      <c r="R190" s="21">
        <v>88.235294117647058</v>
      </c>
      <c r="S190" s="22">
        <f t="shared" si="25"/>
        <v>89.117647058823536</v>
      </c>
      <c r="T190" s="21">
        <v>88.235294117647058</v>
      </c>
      <c r="U190" s="21">
        <v>90.588235294117652</v>
      </c>
      <c r="V190" s="21">
        <v>85.882352941176464</v>
      </c>
      <c r="W190" s="21">
        <v>83.529411764705884</v>
      </c>
      <c r="X190" s="21">
        <v>82.352941176470594</v>
      </c>
      <c r="Y190" s="21">
        <v>89.411764705882348</v>
      </c>
      <c r="Z190" s="21">
        <v>88.235294117647058</v>
      </c>
      <c r="AA190" s="21">
        <v>84.705882352941174</v>
      </c>
      <c r="AB190" s="21">
        <v>91.764705882352942</v>
      </c>
      <c r="AC190" s="21">
        <v>90.588235294117652</v>
      </c>
      <c r="AD190" s="22">
        <f t="shared" si="26"/>
        <v>87.529411764705884</v>
      </c>
      <c r="AE190" s="21">
        <v>83.529411764705884</v>
      </c>
      <c r="AF190" s="21">
        <v>82.352941176470594</v>
      </c>
      <c r="AG190" s="21">
        <v>83.529411764705884</v>
      </c>
      <c r="AH190" s="22">
        <f t="shared" si="27"/>
        <v>83.137254901960787</v>
      </c>
      <c r="AI190" s="21">
        <v>84.705882352941174</v>
      </c>
      <c r="AJ190" s="21">
        <v>83.529411764705884</v>
      </c>
      <c r="AK190" s="21">
        <v>82.352941176470594</v>
      </c>
      <c r="AL190" s="21">
        <v>87.058823529411768</v>
      </c>
      <c r="AM190" s="21">
        <v>90.588235294117652</v>
      </c>
      <c r="AN190" s="21">
        <v>88.235294117647058</v>
      </c>
      <c r="AO190" s="21">
        <v>88.235294117647058</v>
      </c>
      <c r="AP190" s="21">
        <v>89.411764705882348</v>
      </c>
      <c r="AQ190" s="21">
        <v>88.235294117647058</v>
      </c>
      <c r="AR190" s="22">
        <f t="shared" si="22"/>
        <v>86.928104575163403</v>
      </c>
      <c r="AS190" s="22">
        <f t="shared" si="28"/>
        <v>85.295424836601299</v>
      </c>
    </row>
    <row r="191" spans="1:45" ht="25.5" x14ac:dyDescent="0.2">
      <c r="A191" s="15" t="s">
        <v>349</v>
      </c>
      <c r="B191" s="15" t="s">
        <v>280</v>
      </c>
      <c r="C191" s="11" t="s">
        <v>256</v>
      </c>
      <c r="D191" s="15" t="s">
        <v>351</v>
      </c>
      <c r="E191" s="16" t="s">
        <v>4</v>
      </c>
      <c r="F191" s="13">
        <v>11</v>
      </c>
      <c r="G191" s="5">
        <f t="shared" si="18"/>
        <v>8.25</v>
      </c>
      <c r="H191" s="9">
        <v>3</v>
      </c>
      <c r="I191" s="21">
        <v>100</v>
      </c>
      <c r="J191" s="21">
        <v>86.666666666666671</v>
      </c>
      <c r="K191" s="21">
        <v>86.666666666666671</v>
      </c>
      <c r="L191" s="21">
        <v>93.333333333333329</v>
      </c>
      <c r="M191" s="21">
        <v>100</v>
      </c>
      <c r="N191" s="22">
        <f t="shared" si="24"/>
        <v>93.333333333333343</v>
      </c>
      <c r="O191" s="21">
        <v>86.666666666666671</v>
      </c>
      <c r="P191" s="21">
        <v>93.333333333333329</v>
      </c>
      <c r="Q191" s="21">
        <v>100</v>
      </c>
      <c r="R191" s="21">
        <v>93.333333333333329</v>
      </c>
      <c r="S191" s="22">
        <f t="shared" si="25"/>
        <v>93.333333333333329</v>
      </c>
      <c r="T191" s="21">
        <v>100</v>
      </c>
      <c r="U191" s="21">
        <v>93.333333333333329</v>
      </c>
      <c r="V191" s="21">
        <v>86.666666666666671</v>
      </c>
      <c r="W191" s="21">
        <v>100</v>
      </c>
      <c r="X191" s="21">
        <v>100</v>
      </c>
      <c r="Y191" s="21">
        <v>100</v>
      </c>
      <c r="Z191" s="21">
        <v>100</v>
      </c>
      <c r="AA191" s="21">
        <v>93.333333333333329</v>
      </c>
      <c r="AB191" s="21">
        <v>80</v>
      </c>
      <c r="AC191" s="21">
        <v>86.666666666666671</v>
      </c>
      <c r="AD191" s="22">
        <f t="shared" si="26"/>
        <v>94</v>
      </c>
      <c r="AE191" s="21">
        <v>86.666666666666671</v>
      </c>
      <c r="AF191" s="21">
        <v>93.333333333333329</v>
      </c>
      <c r="AG191" s="21">
        <v>93.333333333333329</v>
      </c>
      <c r="AH191" s="22">
        <f t="shared" si="27"/>
        <v>91.1111111111111</v>
      </c>
      <c r="AI191" s="21">
        <v>93.333333333333329</v>
      </c>
      <c r="AJ191" s="21">
        <v>100</v>
      </c>
      <c r="AK191" s="21">
        <v>100</v>
      </c>
      <c r="AL191" s="21">
        <v>100</v>
      </c>
      <c r="AM191" s="21">
        <v>100</v>
      </c>
      <c r="AN191" s="21">
        <v>100</v>
      </c>
      <c r="AO191" s="21">
        <v>86.666666666666671</v>
      </c>
      <c r="AP191" s="21">
        <v>100</v>
      </c>
      <c r="AQ191" s="21">
        <v>100</v>
      </c>
      <c r="AR191" s="22">
        <f t="shared" si="22"/>
        <v>97.777777777777771</v>
      </c>
      <c r="AS191" s="22">
        <f t="shared" si="28"/>
        <v>93.911111111111111</v>
      </c>
    </row>
    <row r="192" spans="1:45" ht="12.75" x14ac:dyDescent="0.2">
      <c r="A192" s="15" t="s">
        <v>349</v>
      </c>
      <c r="B192" s="15" t="s">
        <v>280</v>
      </c>
      <c r="C192" s="11" t="s">
        <v>256</v>
      </c>
      <c r="D192" s="15" t="s">
        <v>114</v>
      </c>
      <c r="E192" s="16" t="s">
        <v>4</v>
      </c>
      <c r="F192" s="13">
        <v>48</v>
      </c>
      <c r="G192" s="5">
        <f t="shared" si="18"/>
        <v>36</v>
      </c>
      <c r="H192" s="9">
        <v>22</v>
      </c>
      <c r="I192" s="21">
        <v>90</v>
      </c>
      <c r="J192" s="21">
        <v>92.727272727272734</v>
      </c>
      <c r="K192" s="21">
        <v>84.545454545454547</v>
      </c>
      <c r="L192" s="21">
        <v>92.727272727272734</v>
      </c>
      <c r="M192" s="21">
        <v>91.818181818181813</v>
      </c>
      <c r="N192" s="22">
        <f t="shared" si="24"/>
        <v>90.363636363636374</v>
      </c>
      <c r="O192" s="21">
        <v>83.63636363636364</v>
      </c>
      <c r="P192" s="21">
        <v>93.63636363636364</v>
      </c>
      <c r="Q192" s="21">
        <v>95.454545454545453</v>
      </c>
      <c r="R192" s="21">
        <v>94.545454545454547</v>
      </c>
      <c r="S192" s="22">
        <f t="shared" si="25"/>
        <v>91.818181818181827</v>
      </c>
      <c r="T192" s="21">
        <v>98.181818181818187</v>
      </c>
      <c r="U192" s="21">
        <v>95.454545454545453</v>
      </c>
      <c r="V192" s="21">
        <v>80</v>
      </c>
      <c r="W192" s="21">
        <v>95.454545454545453</v>
      </c>
      <c r="X192" s="21">
        <v>92.727272727272734</v>
      </c>
      <c r="Y192" s="21">
        <v>91.818181818181813</v>
      </c>
      <c r="Z192" s="21">
        <v>95.454545454545453</v>
      </c>
      <c r="AA192" s="21">
        <v>91.818181818181813</v>
      </c>
      <c r="AB192" s="21">
        <v>93.63636363636364</v>
      </c>
      <c r="AC192" s="21">
        <v>94.545454545454547</v>
      </c>
      <c r="AD192" s="22">
        <f t="shared" si="26"/>
        <v>92.909090909090907</v>
      </c>
      <c r="AE192" s="21">
        <v>84.545454545454547</v>
      </c>
      <c r="AF192" s="21">
        <v>87.272727272727266</v>
      </c>
      <c r="AG192" s="21">
        <v>85.454545454545453</v>
      </c>
      <c r="AH192" s="22">
        <f t="shared" si="27"/>
        <v>85.757575757575751</v>
      </c>
      <c r="AI192" s="21">
        <v>95.454545454545453</v>
      </c>
      <c r="AJ192" s="21">
        <v>95.454545454545453</v>
      </c>
      <c r="AK192" s="21">
        <v>92.727272727272734</v>
      </c>
      <c r="AL192" s="21">
        <v>91.818181818181813</v>
      </c>
      <c r="AM192" s="21">
        <v>96.36363636363636</v>
      </c>
      <c r="AN192" s="21">
        <v>97.272727272727266</v>
      </c>
      <c r="AO192" s="21">
        <v>91.818181818181813</v>
      </c>
      <c r="AP192" s="21">
        <v>93.63636363636364</v>
      </c>
      <c r="AQ192" s="21">
        <v>90.909090909090907</v>
      </c>
      <c r="AR192" s="22">
        <f t="shared" si="22"/>
        <v>93.939393939393938</v>
      </c>
      <c r="AS192" s="22">
        <f t="shared" si="28"/>
        <v>90.957575757575768</v>
      </c>
    </row>
    <row r="193" spans="1:45" ht="12.75" x14ac:dyDescent="0.2">
      <c r="A193" s="15" t="s">
        <v>349</v>
      </c>
      <c r="B193" s="15" t="s">
        <v>280</v>
      </c>
      <c r="C193" s="11" t="s">
        <v>256</v>
      </c>
      <c r="D193" s="15" t="s">
        <v>115</v>
      </c>
      <c r="E193" s="16" t="s">
        <v>4</v>
      </c>
      <c r="F193" s="13">
        <v>12</v>
      </c>
      <c r="G193" s="5">
        <f t="shared" si="18"/>
        <v>9</v>
      </c>
      <c r="H193" s="9">
        <v>8</v>
      </c>
      <c r="I193" s="21">
        <v>87.5</v>
      </c>
      <c r="J193" s="21">
        <v>67.5</v>
      </c>
      <c r="K193" s="21">
        <v>82.5</v>
      </c>
      <c r="L193" s="21">
        <v>82.5</v>
      </c>
      <c r="M193" s="21">
        <v>87.5</v>
      </c>
      <c r="N193" s="22">
        <f t="shared" si="24"/>
        <v>81.5</v>
      </c>
      <c r="O193" s="21">
        <v>72.5</v>
      </c>
      <c r="P193" s="21">
        <v>87.5</v>
      </c>
      <c r="Q193" s="21">
        <v>87.5</v>
      </c>
      <c r="R193" s="21">
        <v>87.5</v>
      </c>
      <c r="S193" s="22">
        <f t="shared" si="25"/>
        <v>83.75</v>
      </c>
      <c r="T193" s="21">
        <v>97.5</v>
      </c>
      <c r="U193" s="21">
        <v>95</v>
      </c>
      <c r="V193" s="21">
        <v>82.5</v>
      </c>
      <c r="W193" s="21">
        <v>95</v>
      </c>
      <c r="X193" s="21">
        <v>87.5</v>
      </c>
      <c r="Y193" s="21">
        <v>80</v>
      </c>
      <c r="Z193" s="21">
        <v>92.5</v>
      </c>
      <c r="AA193" s="21">
        <v>90</v>
      </c>
      <c r="AB193" s="21">
        <v>82.5</v>
      </c>
      <c r="AC193" s="21">
        <v>95</v>
      </c>
      <c r="AD193" s="22">
        <f t="shared" si="26"/>
        <v>89.75</v>
      </c>
      <c r="AE193" s="21">
        <v>87.5</v>
      </c>
      <c r="AF193" s="21">
        <v>82.5</v>
      </c>
      <c r="AG193" s="21">
        <v>80</v>
      </c>
      <c r="AH193" s="22">
        <f t="shared" si="27"/>
        <v>83.333333333333329</v>
      </c>
      <c r="AI193" s="21">
        <v>87.5</v>
      </c>
      <c r="AJ193" s="21">
        <v>92.5</v>
      </c>
      <c r="AK193" s="21">
        <v>92.5</v>
      </c>
      <c r="AL193" s="21">
        <v>90</v>
      </c>
      <c r="AM193" s="21">
        <v>100</v>
      </c>
      <c r="AN193" s="21">
        <v>92.5</v>
      </c>
      <c r="AO193" s="21">
        <v>85</v>
      </c>
      <c r="AP193" s="21">
        <v>100</v>
      </c>
      <c r="AQ193" s="21">
        <v>92.5</v>
      </c>
      <c r="AR193" s="22">
        <f t="shared" si="22"/>
        <v>92.5</v>
      </c>
      <c r="AS193" s="22">
        <f t="shared" si="28"/>
        <v>86.166666666666657</v>
      </c>
    </row>
    <row r="194" spans="1:45" ht="12.75" x14ac:dyDescent="0.2">
      <c r="A194" s="15" t="s">
        <v>349</v>
      </c>
      <c r="B194" s="15" t="s">
        <v>280</v>
      </c>
      <c r="C194" s="11" t="s">
        <v>256</v>
      </c>
      <c r="D194" s="15" t="s">
        <v>116</v>
      </c>
      <c r="E194" s="16" t="s">
        <v>2</v>
      </c>
      <c r="F194" s="13">
        <v>70</v>
      </c>
      <c r="G194" s="5">
        <f t="shared" si="18"/>
        <v>52.5</v>
      </c>
      <c r="H194" s="9">
        <v>39</v>
      </c>
      <c r="I194" s="21">
        <v>91.794871794871796</v>
      </c>
      <c r="J194" s="21">
        <v>93.333333333333329</v>
      </c>
      <c r="K194" s="21">
        <v>84.615384615384613</v>
      </c>
      <c r="L194" s="21">
        <v>92.307692307692307</v>
      </c>
      <c r="M194" s="21">
        <v>89.743589743589737</v>
      </c>
      <c r="N194" s="22">
        <f t="shared" si="24"/>
        <v>90.358974358974351</v>
      </c>
      <c r="O194" s="21">
        <v>86.666666666666671</v>
      </c>
      <c r="P194" s="21">
        <v>92.307692307692307</v>
      </c>
      <c r="Q194" s="21">
        <v>93.333333333333329</v>
      </c>
      <c r="R194" s="21">
        <v>94.358974358974365</v>
      </c>
      <c r="S194" s="22">
        <f t="shared" si="25"/>
        <v>91.666666666666671</v>
      </c>
      <c r="T194" s="21">
        <v>94.871794871794876</v>
      </c>
      <c r="U194" s="21">
        <v>92.820512820512818</v>
      </c>
      <c r="V194" s="21">
        <v>87.179487179487182</v>
      </c>
      <c r="W194" s="21">
        <v>91.282051282051285</v>
      </c>
      <c r="X194" s="21">
        <v>89.743589743589737</v>
      </c>
      <c r="Y194" s="21">
        <v>91.282051282051285</v>
      </c>
      <c r="Z194" s="21">
        <v>94.358974358974365</v>
      </c>
      <c r="AA194" s="21">
        <v>91.794871794871796</v>
      </c>
      <c r="AB194" s="21">
        <v>95.384615384615387</v>
      </c>
      <c r="AC194" s="21">
        <v>92.820512820512818</v>
      </c>
      <c r="AD194" s="22">
        <f t="shared" si="26"/>
        <v>92.15384615384616</v>
      </c>
      <c r="AE194" s="21">
        <v>87.179487179487182</v>
      </c>
      <c r="AF194" s="21">
        <v>90.256410256410263</v>
      </c>
      <c r="AG194" s="21">
        <v>89.230769230769226</v>
      </c>
      <c r="AH194" s="22">
        <f t="shared" si="27"/>
        <v>88.8888888888889</v>
      </c>
      <c r="AI194" s="21">
        <v>90.769230769230774</v>
      </c>
      <c r="AJ194" s="21">
        <v>93.84615384615384</v>
      </c>
      <c r="AK194" s="21">
        <v>93.333333333333329</v>
      </c>
      <c r="AL194" s="21">
        <v>94.871794871794876</v>
      </c>
      <c r="AM194" s="21">
        <v>95.384615384615387</v>
      </c>
      <c r="AN194" s="21">
        <v>95.384615384615387</v>
      </c>
      <c r="AO194" s="21">
        <v>94.871794871794876</v>
      </c>
      <c r="AP194" s="21">
        <v>95.897435897435898</v>
      </c>
      <c r="AQ194" s="21">
        <v>96.410256410256409</v>
      </c>
      <c r="AR194" s="22">
        <f t="shared" si="22"/>
        <v>94.529914529914521</v>
      </c>
      <c r="AS194" s="22">
        <f t="shared" si="28"/>
        <v>91.519658119658132</v>
      </c>
    </row>
    <row r="195" spans="1:45" ht="25.5" x14ac:dyDescent="0.2">
      <c r="A195" s="15" t="s">
        <v>349</v>
      </c>
      <c r="B195" s="11" t="s">
        <v>280</v>
      </c>
      <c r="C195" s="11" t="s">
        <v>257</v>
      </c>
      <c r="D195" s="11" t="s">
        <v>117</v>
      </c>
      <c r="E195" s="16" t="s">
        <v>4</v>
      </c>
      <c r="F195" s="13">
        <v>25</v>
      </c>
      <c r="G195" s="5">
        <f t="shared" si="18"/>
        <v>18.75</v>
      </c>
      <c r="H195" s="9">
        <v>4</v>
      </c>
      <c r="I195" s="21">
        <v>85</v>
      </c>
      <c r="J195" s="21">
        <v>85</v>
      </c>
      <c r="K195" s="21">
        <v>80</v>
      </c>
      <c r="L195" s="21">
        <v>95</v>
      </c>
      <c r="M195" s="21">
        <v>85</v>
      </c>
      <c r="N195" s="22">
        <f t="shared" si="24"/>
        <v>86</v>
      </c>
      <c r="O195" s="21">
        <v>85</v>
      </c>
      <c r="P195" s="21">
        <v>90</v>
      </c>
      <c r="Q195" s="21">
        <v>95</v>
      </c>
      <c r="R195" s="21">
        <v>95</v>
      </c>
      <c r="S195" s="22">
        <f t="shared" si="25"/>
        <v>91.25</v>
      </c>
      <c r="T195" s="21">
        <v>85</v>
      </c>
      <c r="U195" s="21">
        <v>90</v>
      </c>
      <c r="V195" s="21">
        <v>80</v>
      </c>
      <c r="W195" s="21">
        <v>95</v>
      </c>
      <c r="X195" s="21">
        <v>95</v>
      </c>
      <c r="Y195" s="21">
        <v>90</v>
      </c>
      <c r="Z195" s="21">
        <v>85</v>
      </c>
      <c r="AA195" s="21">
        <v>85</v>
      </c>
      <c r="AB195" s="21">
        <v>85</v>
      </c>
      <c r="AC195" s="21">
        <v>95</v>
      </c>
      <c r="AD195" s="22">
        <f t="shared" si="26"/>
        <v>88.5</v>
      </c>
      <c r="AE195" s="21">
        <v>70</v>
      </c>
      <c r="AF195" s="21">
        <v>60</v>
      </c>
      <c r="AG195" s="21">
        <v>60</v>
      </c>
      <c r="AH195" s="22">
        <f t="shared" si="27"/>
        <v>63.333333333333336</v>
      </c>
      <c r="AI195" s="21">
        <v>95</v>
      </c>
      <c r="AJ195" s="21">
        <v>95</v>
      </c>
      <c r="AK195" s="21">
        <v>80</v>
      </c>
      <c r="AL195" s="21">
        <v>95</v>
      </c>
      <c r="AM195" s="21">
        <v>90</v>
      </c>
      <c r="AN195" s="21">
        <v>90</v>
      </c>
      <c r="AO195" s="21">
        <v>75</v>
      </c>
      <c r="AP195" s="21">
        <v>90</v>
      </c>
      <c r="AQ195" s="21">
        <v>80</v>
      </c>
      <c r="AR195" s="22">
        <f t="shared" si="22"/>
        <v>87.777777777777771</v>
      </c>
      <c r="AS195" s="22">
        <f t="shared" si="28"/>
        <v>83.37222222222222</v>
      </c>
    </row>
    <row r="196" spans="1:45" ht="25.5" x14ac:dyDescent="0.2">
      <c r="A196" s="15" t="s">
        <v>349</v>
      </c>
      <c r="B196" s="11" t="s">
        <v>280</v>
      </c>
      <c r="C196" s="11" t="s">
        <v>257</v>
      </c>
      <c r="D196" s="11" t="s">
        <v>117</v>
      </c>
      <c r="E196" s="16" t="s">
        <v>2</v>
      </c>
      <c r="F196" s="13">
        <v>38</v>
      </c>
      <c r="G196" s="5">
        <f t="shared" ref="G196:G259" si="29">F196*0.75</f>
        <v>28.5</v>
      </c>
      <c r="H196" s="9">
        <v>2</v>
      </c>
      <c r="I196" s="21">
        <v>80</v>
      </c>
      <c r="J196" s="21">
        <v>70</v>
      </c>
      <c r="K196" s="21">
        <v>60</v>
      </c>
      <c r="L196" s="21">
        <v>70</v>
      </c>
      <c r="M196" s="21">
        <v>80</v>
      </c>
      <c r="N196" s="22">
        <f t="shared" ref="N196:N259" si="30">AVERAGE(I196:M196)</f>
        <v>72</v>
      </c>
      <c r="O196" s="21">
        <v>80</v>
      </c>
      <c r="P196" s="21">
        <v>80</v>
      </c>
      <c r="Q196" s="21">
        <v>100</v>
      </c>
      <c r="R196" s="21">
        <v>100</v>
      </c>
      <c r="S196" s="22">
        <f t="shared" ref="S196:S259" si="31">AVERAGE(O196:R196)</f>
        <v>90</v>
      </c>
      <c r="T196" s="21">
        <v>70</v>
      </c>
      <c r="U196" s="21">
        <v>80</v>
      </c>
      <c r="V196" s="21">
        <v>70</v>
      </c>
      <c r="W196" s="21">
        <v>60</v>
      </c>
      <c r="X196" s="21">
        <v>60</v>
      </c>
      <c r="Y196" s="21">
        <v>60</v>
      </c>
      <c r="Z196" s="21">
        <v>80</v>
      </c>
      <c r="AA196" s="21">
        <v>80</v>
      </c>
      <c r="AB196" s="21">
        <v>80</v>
      </c>
      <c r="AC196" s="21">
        <v>90</v>
      </c>
      <c r="AD196" s="22">
        <f t="shared" ref="AD196:AD259" si="32">AVERAGE(T196:AC196)</f>
        <v>73</v>
      </c>
      <c r="AE196" s="21">
        <v>90</v>
      </c>
      <c r="AF196" s="21">
        <v>90</v>
      </c>
      <c r="AG196" s="21">
        <v>90</v>
      </c>
      <c r="AH196" s="22">
        <f t="shared" si="27"/>
        <v>90</v>
      </c>
      <c r="AI196" s="21">
        <v>80</v>
      </c>
      <c r="AJ196" s="21">
        <v>70</v>
      </c>
      <c r="AK196" s="21">
        <v>60</v>
      </c>
      <c r="AL196" s="21">
        <v>80</v>
      </c>
      <c r="AM196" s="21">
        <v>80</v>
      </c>
      <c r="AN196" s="21">
        <v>90</v>
      </c>
      <c r="AO196" s="21">
        <v>80</v>
      </c>
      <c r="AP196" s="21">
        <v>80</v>
      </c>
      <c r="AQ196" s="21">
        <v>60</v>
      </c>
      <c r="AR196" s="22">
        <f t="shared" ref="AR196:AR259" si="33">AVERAGE(AI196:AQ196)</f>
        <v>75.555555555555557</v>
      </c>
      <c r="AS196" s="22">
        <f t="shared" si="28"/>
        <v>80.111111111111114</v>
      </c>
    </row>
    <row r="197" spans="1:45" ht="25.5" x14ac:dyDescent="0.2">
      <c r="A197" s="15" t="s">
        <v>349</v>
      </c>
      <c r="B197" s="11" t="s">
        <v>280</v>
      </c>
      <c r="C197" s="11" t="s">
        <v>253</v>
      </c>
      <c r="D197" s="11" t="s">
        <v>106</v>
      </c>
      <c r="E197" s="16" t="s">
        <v>4</v>
      </c>
      <c r="F197" s="13">
        <v>13</v>
      </c>
      <c r="G197" s="5">
        <f t="shared" si="29"/>
        <v>9.75</v>
      </c>
      <c r="H197" s="9">
        <v>10</v>
      </c>
      <c r="I197" s="21">
        <v>96</v>
      </c>
      <c r="J197" s="21">
        <v>98</v>
      </c>
      <c r="K197" s="21">
        <v>90</v>
      </c>
      <c r="L197" s="21">
        <v>98</v>
      </c>
      <c r="M197" s="21">
        <v>100</v>
      </c>
      <c r="N197" s="22">
        <f t="shared" si="30"/>
        <v>96.4</v>
      </c>
      <c r="O197" s="21">
        <v>96</v>
      </c>
      <c r="P197" s="21">
        <v>98</v>
      </c>
      <c r="Q197" s="21">
        <v>96</v>
      </c>
      <c r="R197" s="21">
        <v>96</v>
      </c>
      <c r="S197" s="22">
        <f t="shared" si="31"/>
        <v>96.5</v>
      </c>
      <c r="T197" s="21">
        <v>98</v>
      </c>
      <c r="U197" s="21">
        <v>96</v>
      </c>
      <c r="V197" s="21">
        <v>94</v>
      </c>
      <c r="W197" s="21">
        <v>96</v>
      </c>
      <c r="X197" s="21">
        <v>100</v>
      </c>
      <c r="Y197" s="21">
        <v>100</v>
      </c>
      <c r="Z197" s="21">
        <v>100</v>
      </c>
      <c r="AA197" s="21">
        <v>98</v>
      </c>
      <c r="AB197" s="21">
        <v>100</v>
      </c>
      <c r="AC197" s="21">
        <v>100</v>
      </c>
      <c r="AD197" s="22">
        <f t="shared" si="32"/>
        <v>98.2</v>
      </c>
      <c r="AE197" s="21">
        <v>94</v>
      </c>
      <c r="AF197" s="21">
        <v>94</v>
      </c>
      <c r="AG197" s="21">
        <v>94</v>
      </c>
      <c r="AH197" s="22">
        <f t="shared" si="27"/>
        <v>94</v>
      </c>
      <c r="AI197" s="21">
        <v>100</v>
      </c>
      <c r="AJ197" s="21">
        <v>98</v>
      </c>
      <c r="AK197" s="21">
        <v>98</v>
      </c>
      <c r="AL197" s="21">
        <v>96</v>
      </c>
      <c r="AM197" s="21">
        <v>100</v>
      </c>
      <c r="AN197" s="21">
        <v>100</v>
      </c>
      <c r="AO197" s="21">
        <v>96</v>
      </c>
      <c r="AP197" s="21">
        <v>96</v>
      </c>
      <c r="AQ197" s="21">
        <v>96</v>
      </c>
      <c r="AR197" s="22">
        <f t="shared" si="33"/>
        <v>97.777777777777771</v>
      </c>
      <c r="AS197" s="22">
        <f t="shared" si="28"/>
        <v>96.575555555555553</v>
      </c>
    </row>
    <row r="198" spans="1:45" ht="25.5" x14ac:dyDescent="0.2">
      <c r="A198" s="15" t="s">
        <v>349</v>
      </c>
      <c r="B198" s="11" t="s">
        <v>280</v>
      </c>
      <c r="C198" s="11" t="s">
        <v>253</v>
      </c>
      <c r="D198" s="11" t="s">
        <v>106</v>
      </c>
      <c r="E198" s="16" t="s">
        <v>2</v>
      </c>
      <c r="F198" s="13">
        <v>8</v>
      </c>
      <c r="G198" s="5">
        <f t="shared" si="29"/>
        <v>6</v>
      </c>
      <c r="H198" s="9">
        <v>7</v>
      </c>
      <c r="I198" s="21">
        <v>91.428571428571431</v>
      </c>
      <c r="J198" s="21">
        <v>94.285714285714292</v>
      </c>
      <c r="K198" s="21">
        <v>91.428571428571431</v>
      </c>
      <c r="L198" s="21">
        <v>94.285714285714292</v>
      </c>
      <c r="M198" s="21">
        <v>100</v>
      </c>
      <c r="N198" s="22">
        <f t="shared" si="30"/>
        <v>94.285714285714292</v>
      </c>
      <c r="O198" s="21">
        <v>94.285714285714292</v>
      </c>
      <c r="P198" s="21">
        <v>94.285714285714292</v>
      </c>
      <c r="Q198" s="21">
        <v>91.428571428571431</v>
      </c>
      <c r="R198" s="21">
        <v>91.428571428571431</v>
      </c>
      <c r="S198" s="22">
        <f t="shared" si="31"/>
        <v>92.857142857142861</v>
      </c>
      <c r="T198" s="21">
        <v>91.428571428571431</v>
      </c>
      <c r="U198" s="21">
        <v>94.285714285714292</v>
      </c>
      <c r="V198" s="21">
        <v>88.571428571428569</v>
      </c>
      <c r="W198" s="21">
        <v>91.428571428571431</v>
      </c>
      <c r="X198" s="21">
        <v>91.428571428571431</v>
      </c>
      <c r="Y198" s="21">
        <v>94.285714285714292</v>
      </c>
      <c r="Z198" s="21">
        <v>94.285714285714292</v>
      </c>
      <c r="AA198" s="21">
        <v>91.428571428571431</v>
      </c>
      <c r="AB198" s="21">
        <v>97.142857142857139</v>
      </c>
      <c r="AC198" s="21">
        <v>97.142857142857139</v>
      </c>
      <c r="AD198" s="22">
        <f t="shared" si="32"/>
        <v>93.142857142857139</v>
      </c>
      <c r="AE198" s="21">
        <v>91.428571428571431</v>
      </c>
      <c r="AF198" s="21">
        <v>94.285714285714292</v>
      </c>
      <c r="AG198" s="21">
        <v>91.428571428571431</v>
      </c>
      <c r="AH198" s="22">
        <f t="shared" si="27"/>
        <v>92.380952380952394</v>
      </c>
      <c r="AI198" s="21">
        <v>97.142857142857139</v>
      </c>
      <c r="AJ198" s="21">
        <v>100</v>
      </c>
      <c r="AK198" s="21">
        <v>85.714285714285708</v>
      </c>
      <c r="AL198" s="21">
        <v>91.428571428571431</v>
      </c>
      <c r="AM198" s="21">
        <v>100</v>
      </c>
      <c r="AN198" s="21">
        <v>97.142857142857139</v>
      </c>
      <c r="AO198" s="21">
        <v>91.428571428571431</v>
      </c>
      <c r="AP198" s="21">
        <v>97.142857142857139</v>
      </c>
      <c r="AQ198" s="21">
        <v>97.142857142857139</v>
      </c>
      <c r="AR198" s="22">
        <f t="shared" si="33"/>
        <v>95.238095238095241</v>
      </c>
      <c r="AS198" s="22">
        <f t="shared" si="28"/>
        <v>93.580952380952397</v>
      </c>
    </row>
    <row r="199" spans="1:45" ht="25.5" x14ac:dyDescent="0.2">
      <c r="A199" s="15" t="s">
        <v>349</v>
      </c>
      <c r="B199" s="11" t="s">
        <v>280</v>
      </c>
      <c r="C199" s="11" t="s">
        <v>352</v>
      </c>
      <c r="D199" s="15" t="s">
        <v>353</v>
      </c>
      <c r="E199" s="16" t="s">
        <v>4</v>
      </c>
      <c r="F199" s="13">
        <v>15</v>
      </c>
      <c r="G199" s="5">
        <f t="shared" si="29"/>
        <v>11.25</v>
      </c>
      <c r="H199" s="9">
        <v>4</v>
      </c>
      <c r="I199" s="21">
        <v>85</v>
      </c>
      <c r="J199" s="21">
        <v>85</v>
      </c>
      <c r="K199" s="21">
        <v>80</v>
      </c>
      <c r="L199" s="21">
        <v>80</v>
      </c>
      <c r="M199" s="21">
        <v>100</v>
      </c>
      <c r="N199" s="22">
        <f t="shared" si="30"/>
        <v>86</v>
      </c>
      <c r="O199" s="21">
        <v>100</v>
      </c>
      <c r="P199" s="21">
        <v>100</v>
      </c>
      <c r="Q199" s="21">
        <v>100</v>
      </c>
      <c r="R199" s="21">
        <v>100</v>
      </c>
      <c r="S199" s="22">
        <f t="shared" si="31"/>
        <v>100</v>
      </c>
      <c r="T199" s="21">
        <v>100</v>
      </c>
      <c r="U199" s="21">
        <v>100</v>
      </c>
      <c r="V199" s="21">
        <v>80</v>
      </c>
      <c r="W199" s="21">
        <v>100</v>
      </c>
      <c r="X199" s="21">
        <v>100</v>
      </c>
      <c r="Y199" s="21">
        <v>100</v>
      </c>
      <c r="Z199" s="21">
        <v>100</v>
      </c>
      <c r="AA199" s="21">
        <v>100</v>
      </c>
      <c r="AB199" s="21">
        <v>100</v>
      </c>
      <c r="AC199" s="21">
        <v>100</v>
      </c>
      <c r="AD199" s="22">
        <f t="shared" si="32"/>
        <v>98</v>
      </c>
      <c r="AE199" s="21">
        <v>90</v>
      </c>
      <c r="AF199" s="21">
        <v>95</v>
      </c>
      <c r="AG199" s="21">
        <v>100</v>
      </c>
      <c r="AH199" s="22">
        <f t="shared" si="27"/>
        <v>95</v>
      </c>
      <c r="AI199" s="21">
        <v>100</v>
      </c>
      <c r="AJ199" s="21">
        <v>100</v>
      </c>
      <c r="AK199" s="21">
        <v>100</v>
      </c>
      <c r="AL199" s="21">
        <v>100</v>
      </c>
      <c r="AM199" s="21">
        <v>100</v>
      </c>
      <c r="AN199" s="21">
        <v>100</v>
      </c>
      <c r="AO199" s="21">
        <v>100</v>
      </c>
      <c r="AP199" s="21">
        <v>100</v>
      </c>
      <c r="AQ199" s="21">
        <v>100</v>
      </c>
      <c r="AR199" s="22">
        <f t="shared" si="33"/>
        <v>100</v>
      </c>
      <c r="AS199" s="22">
        <f t="shared" si="28"/>
        <v>95.8</v>
      </c>
    </row>
    <row r="200" spans="1:45" ht="12.75" x14ac:dyDescent="0.2">
      <c r="A200" s="15" t="s">
        <v>354</v>
      </c>
      <c r="B200" s="11" t="s">
        <v>279</v>
      </c>
      <c r="C200" s="11" t="s">
        <v>210</v>
      </c>
      <c r="D200" s="11" t="s">
        <v>43</v>
      </c>
      <c r="E200" s="16" t="s">
        <v>4</v>
      </c>
      <c r="F200" s="13">
        <v>56</v>
      </c>
      <c r="G200" s="5">
        <f t="shared" si="29"/>
        <v>42</v>
      </c>
      <c r="H200" s="9">
        <v>48</v>
      </c>
      <c r="I200" s="21">
        <v>80.416666666666671</v>
      </c>
      <c r="J200" s="21">
        <v>75</v>
      </c>
      <c r="K200" s="21">
        <v>67.5</v>
      </c>
      <c r="L200" s="21">
        <v>79.583333333333329</v>
      </c>
      <c r="M200" s="21">
        <v>75</v>
      </c>
      <c r="N200" s="22">
        <f t="shared" si="30"/>
        <v>75.5</v>
      </c>
      <c r="O200" s="21">
        <v>71.25</v>
      </c>
      <c r="P200" s="21">
        <v>86.666666666666671</v>
      </c>
      <c r="Q200" s="21">
        <v>86.25</v>
      </c>
      <c r="R200" s="21">
        <v>83.75</v>
      </c>
      <c r="S200" s="22">
        <f t="shared" si="31"/>
        <v>81.979166666666671</v>
      </c>
      <c r="T200" s="21">
        <v>85</v>
      </c>
      <c r="U200" s="21">
        <v>82.5</v>
      </c>
      <c r="V200" s="21">
        <v>70.416666666666671</v>
      </c>
      <c r="W200" s="21">
        <v>82.5</v>
      </c>
      <c r="X200" s="21">
        <v>82.916666666666671</v>
      </c>
      <c r="Y200" s="21">
        <v>74.583333333333329</v>
      </c>
      <c r="Z200" s="21">
        <v>81.666666666666671</v>
      </c>
      <c r="AA200" s="21">
        <v>76.666666666666671</v>
      </c>
      <c r="AB200" s="21">
        <v>77.916666666666671</v>
      </c>
      <c r="AC200" s="21">
        <v>82.5</v>
      </c>
      <c r="AD200" s="22">
        <f t="shared" si="32"/>
        <v>79.666666666666657</v>
      </c>
      <c r="AE200" s="21">
        <v>76.25</v>
      </c>
      <c r="AF200" s="21">
        <v>75.416666666666671</v>
      </c>
      <c r="AG200" s="21">
        <v>73.333333333333329</v>
      </c>
      <c r="AH200" s="22">
        <f t="shared" si="27"/>
        <v>75</v>
      </c>
      <c r="AI200" s="21">
        <v>84.166666666666671</v>
      </c>
      <c r="AJ200" s="21">
        <v>84.583333333333329</v>
      </c>
      <c r="AK200" s="21">
        <v>76.25</v>
      </c>
      <c r="AL200" s="21">
        <v>83.333333333333329</v>
      </c>
      <c r="AM200" s="21">
        <v>83.75</v>
      </c>
      <c r="AN200" s="21">
        <v>81.25</v>
      </c>
      <c r="AO200" s="21">
        <v>75</v>
      </c>
      <c r="AP200" s="21">
        <v>83.75</v>
      </c>
      <c r="AQ200" s="21">
        <v>78.333333333333329</v>
      </c>
      <c r="AR200" s="22">
        <f t="shared" si="33"/>
        <v>81.157407407407405</v>
      </c>
      <c r="AS200" s="22">
        <f t="shared" si="28"/>
        <v>78.660648148148155</v>
      </c>
    </row>
    <row r="201" spans="1:45" ht="25.5" x14ac:dyDescent="0.2">
      <c r="A201" s="15" t="s">
        <v>354</v>
      </c>
      <c r="B201" s="11" t="s">
        <v>279</v>
      </c>
      <c r="C201" s="11" t="s">
        <v>210</v>
      </c>
      <c r="D201" s="11" t="s">
        <v>118</v>
      </c>
      <c r="E201" s="16" t="s">
        <v>4</v>
      </c>
      <c r="F201" s="13">
        <v>261</v>
      </c>
      <c r="G201" s="5">
        <f t="shared" si="29"/>
        <v>195.75</v>
      </c>
      <c r="H201" s="9">
        <v>228</v>
      </c>
      <c r="I201" s="21">
        <v>78.245614035087726</v>
      </c>
      <c r="J201" s="21">
        <v>78.333333333333329</v>
      </c>
      <c r="K201" s="21">
        <v>58.333333333333336</v>
      </c>
      <c r="L201" s="21">
        <v>76.491228070175438</v>
      </c>
      <c r="M201" s="21">
        <v>72.017543859649123</v>
      </c>
      <c r="N201" s="22">
        <f t="shared" si="30"/>
        <v>72.684210526315795</v>
      </c>
      <c r="O201" s="21">
        <v>64.824561403508767</v>
      </c>
      <c r="P201" s="21">
        <v>84.385964912280699</v>
      </c>
      <c r="Q201" s="21">
        <v>84.561403508771932</v>
      </c>
      <c r="R201" s="21">
        <v>84.21052631578948</v>
      </c>
      <c r="S201" s="22">
        <f t="shared" si="31"/>
        <v>79.495614035087726</v>
      </c>
      <c r="T201" s="21">
        <v>82.280701754385959</v>
      </c>
      <c r="U201" s="21">
        <v>81.754385964912274</v>
      </c>
      <c r="V201" s="21">
        <v>60.087719298245617</v>
      </c>
      <c r="W201" s="21">
        <v>70.614035087719301</v>
      </c>
      <c r="X201" s="21">
        <v>69.21052631578948</v>
      </c>
      <c r="Y201" s="21">
        <v>69.122807017543863</v>
      </c>
      <c r="Z201" s="21">
        <v>76.140350877192986</v>
      </c>
      <c r="AA201" s="21">
        <v>72.543859649122808</v>
      </c>
      <c r="AB201" s="21">
        <v>77.719298245614041</v>
      </c>
      <c r="AC201" s="21">
        <v>71.491228070175438</v>
      </c>
      <c r="AD201" s="22">
        <f t="shared" si="32"/>
        <v>73.096491228070178</v>
      </c>
      <c r="AE201" s="21">
        <v>66.578947368421055</v>
      </c>
      <c r="AF201" s="21">
        <v>74.736842105263165</v>
      </c>
      <c r="AG201" s="21">
        <v>67.543859649122808</v>
      </c>
      <c r="AH201" s="22">
        <f t="shared" si="27"/>
        <v>69.619883040935676</v>
      </c>
      <c r="AI201" s="21">
        <v>80.964912280701753</v>
      </c>
      <c r="AJ201" s="21">
        <v>83.771929824561397</v>
      </c>
      <c r="AK201" s="21">
        <v>72.456140350877192</v>
      </c>
      <c r="AL201" s="21">
        <v>81.929824561403507</v>
      </c>
      <c r="AM201" s="21">
        <v>79.736842105263165</v>
      </c>
      <c r="AN201" s="21">
        <v>84.561403508771932</v>
      </c>
      <c r="AO201" s="21">
        <v>71.84210526315789</v>
      </c>
      <c r="AP201" s="21">
        <v>87.89473684210526</v>
      </c>
      <c r="AQ201" s="21">
        <v>78.596491228070178</v>
      </c>
      <c r="AR201" s="22">
        <f t="shared" si="33"/>
        <v>80.194931773879134</v>
      </c>
      <c r="AS201" s="22">
        <f t="shared" si="28"/>
        <v>75.018226120857705</v>
      </c>
    </row>
    <row r="202" spans="1:45" ht="25.5" x14ac:dyDescent="0.2">
      <c r="A202" s="15" t="s">
        <v>354</v>
      </c>
      <c r="B202" s="11" t="s">
        <v>279</v>
      </c>
      <c r="C202" s="11" t="s">
        <v>225</v>
      </c>
      <c r="D202" s="11" t="s">
        <v>11</v>
      </c>
      <c r="E202" s="16" t="s">
        <v>4</v>
      </c>
      <c r="F202" s="13">
        <v>146</v>
      </c>
      <c r="G202" s="5">
        <f t="shared" si="29"/>
        <v>109.5</v>
      </c>
      <c r="H202" s="9">
        <v>108</v>
      </c>
      <c r="I202" s="21">
        <v>87.777777777777771</v>
      </c>
      <c r="J202" s="21">
        <v>79.444444444444443</v>
      </c>
      <c r="K202" s="21">
        <v>65.925925925925924</v>
      </c>
      <c r="L202" s="21">
        <v>85.740740740740748</v>
      </c>
      <c r="M202" s="21">
        <v>84.444444444444443</v>
      </c>
      <c r="N202" s="22">
        <f t="shared" si="30"/>
        <v>80.666666666666671</v>
      </c>
      <c r="O202" s="21">
        <v>73.703703703703709</v>
      </c>
      <c r="P202" s="21">
        <v>86.666666666666671</v>
      </c>
      <c r="Q202" s="21">
        <v>87.037037037037038</v>
      </c>
      <c r="R202" s="21">
        <v>87.222222222222229</v>
      </c>
      <c r="S202" s="22">
        <f t="shared" si="31"/>
        <v>83.657407407407419</v>
      </c>
      <c r="T202" s="21">
        <v>87.962962962962962</v>
      </c>
      <c r="U202" s="21">
        <v>86.111111111111114</v>
      </c>
      <c r="V202" s="21">
        <v>71.666666666666671</v>
      </c>
      <c r="W202" s="21">
        <v>81.111111111111114</v>
      </c>
      <c r="X202" s="21">
        <v>87.037037037037038</v>
      </c>
      <c r="Y202" s="21">
        <v>90.740740740740748</v>
      </c>
      <c r="Z202" s="21">
        <v>86.296296296296291</v>
      </c>
      <c r="AA202" s="21">
        <v>86.111111111111114</v>
      </c>
      <c r="AB202" s="21">
        <v>81.111111111111114</v>
      </c>
      <c r="AC202" s="21">
        <v>80.555555555555557</v>
      </c>
      <c r="AD202" s="22">
        <f t="shared" si="32"/>
        <v>83.870370370370367</v>
      </c>
      <c r="AE202" s="21">
        <v>73.333333333333329</v>
      </c>
      <c r="AF202" s="21">
        <v>76.481481481481481</v>
      </c>
      <c r="AG202" s="21">
        <v>76.111111111111114</v>
      </c>
      <c r="AH202" s="22">
        <f t="shared" si="27"/>
        <v>75.308641975308646</v>
      </c>
      <c r="AI202" s="21">
        <v>88.148148148148152</v>
      </c>
      <c r="AJ202" s="21">
        <v>87.777777777777771</v>
      </c>
      <c r="AK202" s="21">
        <v>82.222222222222229</v>
      </c>
      <c r="AL202" s="21">
        <v>88.703703703703709</v>
      </c>
      <c r="AM202" s="21">
        <v>86.851851851851848</v>
      </c>
      <c r="AN202" s="21">
        <v>87.222222222222229</v>
      </c>
      <c r="AO202" s="21">
        <v>80.555555555555557</v>
      </c>
      <c r="AP202" s="21">
        <v>87.962962962962962</v>
      </c>
      <c r="AQ202" s="21">
        <v>83.333333333333329</v>
      </c>
      <c r="AR202" s="22">
        <f t="shared" si="33"/>
        <v>85.864197530864189</v>
      </c>
      <c r="AS202" s="22">
        <f t="shared" si="28"/>
        <v>81.87345679012347</v>
      </c>
    </row>
    <row r="203" spans="1:45" ht="25.5" x14ac:dyDescent="0.2">
      <c r="A203" s="15" t="s">
        <v>354</v>
      </c>
      <c r="B203" s="11" t="s">
        <v>279</v>
      </c>
      <c r="C203" s="11" t="s">
        <v>225</v>
      </c>
      <c r="D203" s="11" t="s">
        <v>11</v>
      </c>
      <c r="E203" s="16" t="s">
        <v>2</v>
      </c>
      <c r="F203" s="13">
        <v>403</v>
      </c>
      <c r="G203" s="5">
        <f t="shared" si="29"/>
        <v>302.25</v>
      </c>
      <c r="H203" s="9">
        <v>250</v>
      </c>
      <c r="I203" s="21">
        <v>86.96</v>
      </c>
      <c r="J203" s="21">
        <v>86.48</v>
      </c>
      <c r="K203" s="21">
        <v>79.2</v>
      </c>
      <c r="L203" s="21">
        <v>84.08</v>
      </c>
      <c r="M203" s="21">
        <v>80.08</v>
      </c>
      <c r="N203" s="22">
        <f t="shared" si="30"/>
        <v>83.359999999999985</v>
      </c>
      <c r="O203" s="21">
        <v>79.44</v>
      </c>
      <c r="P203" s="21">
        <v>86.88</v>
      </c>
      <c r="Q203" s="21">
        <v>87.44</v>
      </c>
      <c r="R203" s="21">
        <v>87.36</v>
      </c>
      <c r="S203" s="22">
        <f t="shared" si="31"/>
        <v>85.28</v>
      </c>
      <c r="T203" s="21">
        <v>85.28</v>
      </c>
      <c r="U203" s="21">
        <v>86.96</v>
      </c>
      <c r="V203" s="21">
        <v>77.599999999999994</v>
      </c>
      <c r="W203" s="21">
        <v>79.44</v>
      </c>
      <c r="X203" s="21">
        <v>81.44</v>
      </c>
      <c r="Y203" s="21">
        <v>84.64</v>
      </c>
      <c r="Z203" s="21">
        <v>84</v>
      </c>
      <c r="AA203" s="21">
        <v>83.2</v>
      </c>
      <c r="AB203" s="21">
        <v>85.12</v>
      </c>
      <c r="AC203" s="21">
        <v>88.96</v>
      </c>
      <c r="AD203" s="22">
        <f t="shared" si="32"/>
        <v>83.664000000000001</v>
      </c>
      <c r="AE203" s="21">
        <v>78.400000000000006</v>
      </c>
      <c r="AF203" s="21">
        <v>82</v>
      </c>
      <c r="AG203" s="21">
        <v>82.4</v>
      </c>
      <c r="AH203" s="22">
        <f t="shared" si="27"/>
        <v>80.933333333333337</v>
      </c>
      <c r="AI203" s="21">
        <v>87.2</v>
      </c>
      <c r="AJ203" s="21">
        <v>88.4</v>
      </c>
      <c r="AK203" s="21">
        <v>83.36</v>
      </c>
      <c r="AL203" s="21">
        <v>85.2</v>
      </c>
      <c r="AM203" s="21">
        <v>86.24</v>
      </c>
      <c r="AN203" s="21">
        <v>88.8</v>
      </c>
      <c r="AO203" s="21">
        <v>82.08</v>
      </c>
      <c r="AP203" s="21">
        <v>85.84</v>
      </c>
      <c r="AQ203" s="21">
        <v>85.92</v>
      </c>
      <c r="AR203" s="22">
        <f t="shared" si="33"/>
        <v>85.893333333333345</v>
      </c>
      <c r="AS203" s="22">
        <f t="shared" si="28"/>
        <v>83.826133333333331</v>
      </c>
    </row>
    <row r="204" spans="1:45" ht="25.5" x14ac:dyDescent="0.2">
      <c r="A204" s="15" t="s">
        <v>354</v>
      </c>
      <c r="B204" s="11" t="s">
        <v>281</v>
      </c>
      <c r="C204" s="11" t="s">
        <v>238</v>
      </c>
      <c r="D204" s="11" t="s">
        <v>120</v>
      </c>
      <c r="E204" s="16" t="s">
        <v>4</v>
      </c>
      <c r="F204" s="13">
        <v>241</v>
      </c>
      <c r="G204" s="5">
        <f t="shared" si="29"/>
        <v>180.75</v>
      </c>
      <c r="H204" s="9">
        <v>181</v>
      </c>
      <c r="I204" s="21">
        <v>83.204419889502759</v>
      </c>
      <c r="J204" s="21">
        <v>78.342541436464089</v>
      </c>
      <c r="K204" s="21">
        <v>61.657458563535911</v>
      </c>
      <c r="L204" s="21">
        <v>80</v>
      </c>
      <c r="M204" s="21">
        <v>75.801104972375697</v>
      </c>
      <c r="N204" s="22">
        <f t="shared" si="30"/>
        <v>75.801104972375683</v>
      </c>
      <c r="O204" s="21">
        <v>69.944751381215468</v>
      </c>
      <c r="P204" s="21">
        <v>86.187845303867405</v>
      </c>
      <c r="Q204" s="21">
        <v>87.292817679558013</v>
      </c>
      <c r="R204" s="21">
        <v>87.513812154696126</v>
      </c>
      <c r="S204" s="22">
        <f t="shared" si="31"/>
        <v>82.734806629834253</v>
      </c>
      <c r="T204" s="21">
        <v>83.53591160220995</v>
      </c>
      <c r="U204" s="21">
        <v>83.756906077348063</v>
      </c>
      <c r="V204" s="21">
        <v>61.988950276243095</v>
      </c>
      <c r="W204" s="21">
        <v>85.966850828729278</v>
      </c>
      <c r="X204" s="21">
        <v>82.430939226519342</v>
      </c>
      <c r="Y204" s="21">
        <v>83.314917127071823</v>
      </c>
      <c r="Z204" s="21">
        <v>81.767955801104975</v>
      </c>
      <c r="AA204" s="21">
        <v>79.55801104972376</v>
      </c>
      <c r="AB204" s="21">
        <v>81.546961325966848</v>
      </c>
      <c r="AC204" s="21">
        <v>78.121546961325961</v>
      </c>
      <c r="AD204" s="22">
        <f t="shared" si="32"/>
        <v>80.198895027624317</v>
      </c>
      <c r="AE204" s="21">
        <v>63.425414364640886</v>
      </c>
      <c r="AF204" s="21">
        <v>73.038674033149178</v>
      </c>
      <c r="AG204" s="21">
        <v>68.176795580110493</v>
      </c>
      <c r="AH204" s="22">
        <f t="shared" si="27"/>
        <v>68.213627992633519</v>
      </c>
      <c r="AI204" s="21">
        <v>83.314917127071823</v>
      </c>
      <c r="AJ204" s="21">
        <v>80</v>
      </c>
      <c r="AK204" s="21">
        <v>68.39779005524862</v>
      </c>
      <c r="AL204" s="21">
        <v>85.856353591160214</v>
      </c>
      <c r="AM204" s="21">
        <v>80.44198895027624</v>
      </c>
      <c r="AN204" s="21">
        <v>82.099447513812152</v>
      </c>
      <c r="AO204" s="21">
        <v>75.911602209944746</v>
      </c>
      <c r="AP204" s="21">
        <v>89.281767955801101</v>
      </c>
      <c r="AQ204" s="21">
        <v>81.657458563535911</v>
      </c>
      <c r="AR204" s="22">
        <f t="shared" si="33"/>
        <v>80.773480662983431</v>
      </c>
      <c r="AS204" s="22">
        <f t="shared" si="28"/>
        <v>77.544383057090243</v>
      </c>
    </row>
    <row r="205" spans="1:45" ht="25.5" x14ac:dyDescent="0.2">
      <c r="A205" s="15" t="s">
        <v>354</v>
      </c>
      <c r="B205" s="11" t="s">
        <v>281</v>
      </c>
      <c r="C205" s="11" t="s">
        <v>239</v>
      </c>
      <c r="D205" s="11" t="s">
        <v>122</v>
      </c>
      <c r="E205" s="16" t="s">
        <v>4</v>
      </c>
      <c r="F205" s="13">
        <v>40</v>
      </c>
      <c r="G205" s="5">
        <f t="shared" si="29"/>
        <v>30</v>
      </c>
      <c r="H205" s="9">
        <v>48</v>
      </c>
      <c r="I205" s="21">
        <v>84.583333333333329</v>
      </c>
      <c r="J205" s="21">
        <v>81.666666666666671</v>
      </c>
      <c r="K205" s="21">
        <v>71.666666666666671</v>
      </c>
      <c r="L205" s="21">
        <v>85</v>
      </c>
      <c r="M205" s="21">
        <v>86.666666666666671</v>
      </c>
      <c r="N205" s="22">
        <f t="shared" si="30"/>
        <v>81.916666666666671</v>
      </c>
      <c r="O205" s="21">
        <v>78.333333333333329</v>
      </c>
      <c r="P205" s="21">
        <v>92.5</v>
      </c>
      <c r="Q205" s="21">
        <v>91.25</v>
      </c>
      <c r="R205" s="21">
        <v>89.583333333333329</v>
      </c>
      <c r="S205" s="22">
        <f t="shared" si="31"/>
        <v>87.916666666666657</v>
      </c>
      <c r="T205" s="21">
        <v>87.083333333333329</v>
      </c>
      <c r="U205" s="21">
        <v>90.416666666666671</v>
      </c>
      <c r="V205" s="21">
        <v>72.083333333333329</v>
      </c>
      <c r="W205" s="21">
        <v>81.666666666666671</v>
      </c>
      <c r="X205" s="21">
        <v>82.5</v>
      </c>
      <c r="Y205" s="21">
        <v>81.666666666666671</v>
      </c>
      <c r="Z205" s="21">
        <v>83.333333333333329</v>
      </c>
      <c r="AA205" s="21">
        <v>84.166666666666671</v>
      </c>
      <c r="AB205" s="21">
        <v>86.25</v>
      </c>
      <c r="AC205" s="21">
        <v>86.666666666666671</v>
      </c>
      <c r="AD205" s="22">
        <f t="shared" si="32"/>
        <v>83.583333333333329</v>
      </c>
      <c r="AE205" s="21">
        <v>70</v>
      </c>
      <c r="AF205" s="21">
        <v>77.083333333333329</v>
      </c>
      <c r="AG205" s="21">
        <v>72.5</v>
      </c>
      <c r="AH205" s="22">
        <f t="shared" si="27"/>
        <v>73.194444444444443</v>
      </c>
      <c r="AI205" s="21">
        <v>88.75</v>
      </c>
      <c r="AJ205" s="21">
        <v>90.416666666666671</v>
      </c>
      <c r="AK205" s="21">
        <v>84.166666666666671</v>
      </c>
      <c r="AL205" s="21">
        <v>90.833333333333329</v>
      </c>
      <c r="AM205" s="21">
        <v>88.75</v>
      </c>
      <c r="AN205" s="21">
        <v>92.083333333333329</v>
      </c>
      <c r="AO205" s="21">
        <v>82.916666666666671</v>
      </c>
      <c r="AP205" s="21">
        <v>90.416666666666671</v>
      </c>
      <c r="AQ205" s="21">
        <v>87.916666666666671</v>
      </c>
      <c r="AR205" s="22">
        <f t="shared" si="33"/>
        <v>88.472222222222214</v>
      </c>
      <c r="AS205" s="22">
        <f t="shared" si="28"/>
        <v>83.016666666666666</v>
      </c>
    </row>
    <row r="206" spans="1:45" ht="25.5" x14ac:dyDescent="0.2">
      <c r="A206" s="15" t="s">
        <v>354</v>
      </c>
      <c r="B206" s="11" t="s">
        <v>281</v>
      </c>
      <c r="C206" s="11" t="s">
        <v>239</v>
      </c>
      <c r="D206" s="11" t="s">
        <v>121</v>
      </c>
      <c r="E206" s="16" t="s">
        <v>4</v>
      </c>
      <c r="F206" s="13">
        <v>39</v>
      </c>
      <c r="G206" s="5">
        <f t="shared" si="29"/>
        <v>29.25</v>
      </c>
      <c r="H206" s="9">
        <v>33</v>
      </c>
      <c r="I206" s="21">
        <v>70.303030303030297</v>
      </c>
      <c r="J206" s="21">
        <v>69.696969696969703</v>
      </c>
      <c r="K206" s="21">
        <v>56.363636363636367</v>
      </c>
      <c r="L206" s="21">
        <v>68.484848484848484</v>
      </c>
      <c r="M206" s="21">
        <v>78.787878787878782</v>
      </c>
      <c r="N206" s="22">
        <f t="shared" si="30"/>
        <v>68.72727272727272</v>
      </c>
      <c r="O206" s="21">
        <v>63.636363636363633</v>
      </c>
      <c r="P206" s="21">
        <v>81.818181818181813</v>
      </c>
      <c r="Q206" s="21">
        <v>83.63636363636364</v>
      </c>
      <c r="R206" s="21">
        <v>80.606060606060609</v>
      </c>
      <c r="S206" s="22">
        <f t="shared" si="31"/>
        <v>77.424242424242422</v>
      </c>
      <c r="T206" s="21">
        <v>78.787878787878782</v>
      </c>
      <c r="U206" s="21">
        <v>78.181818181818187</v>
      </c>
      <c r="V206" s="21">
        <v>67.272727272727266</v>
      </c>
      <c r="W206" s="21">
        <v>53.333333333333336</v>
      </c>
      <c r="X206" s="21">
        <v>54.545454545454547</v>
      </c>
      <c r="Y206" s="21">
        <v>60</v>
      </c>
      <c r="Z206" s="21">
        <v>67.272727272727266</v>
      </c>
      <c r="AA206" s="21">
        <v>67.272727272727266</v>
      </c>
      <c r="AB206" s="21">
        <v>76.969696969696969</v>
      </c>
      <c r="AC206" s="21">
        <v>75.757575757575751</v>
      </c>
      <c r="AD206" s="22">
        <f t="shared" si="32"/>
        <v>67.939393939393938</v>
      </c>
      <c r="AE206" s="21">
        <v>67.272727272727266</v>
      </c>
      <c r="AF206" s="21">
        <v>64.848484848484844</v>
      </c>
      <c r="AG206" s="21">
        <v>56.969696969696969</v>
      </c>
      <c r="AH206" s="22">
        <f t="shared" si="27"/>
        <v>63.030303030303031</v>
      </c>
      <c r="AI206" s="21">
        <v>69.090909090909093</v>
      </c>
      <c r="AJ206" s="21">
        <v>76.36363636363636</v>
      </c>
      <c r="AK206" s="21">
        <v>62.424242424242422</v>
      </c>
      <c r="AL206" s="21">
        <v>75.151515151515156</v>
      </c>
      <c r="AM206" s="21">
        <v>72.727272727272734</v>
      </c>
      <c r="AN206" s="21">
        <v>74.545454545454547</v>
      </c>
      <c r="AO206" s="21">
        <v>70.303030303030297</v>
      </c>
      <c r="AP206" s="21">
        <v>80.606060606060609</v>
      </c>
      <c r="AQ206" s="21">
        <v>72.727272727272734</v>
      </c>
      <c r="AR206" s="22">
        <f t="shared" si="33"/>
        <v>72.659932659932664</v>
      </c>
      <c r="AS206" s="22">
        <f t="shared" si="28"/>
        <v>69.956228956228955</v>
      </c>
    </row>
    <row r="207" spans="1:45" ht="38.25" x14ac:dyDescent="0.2">
      <c r="A207" s="15" t="s">
        <v>354</v>
      </c>
      <c r="B207" s="11" t="s">
        <v>280</v>
      </c>
      <c r="C207" s="11" t="s">
        <v>248</v>
      </c>
      <c r="D207" s="11" t="s">
        <v>119</v>
      </c>
      <c r="E207" s="16" t="s">
        <v>4</v>
      </c>
      <c r="F207" s="13">
        <v>114</v>
      </c>
      <c r="G207" s="5">
        <f t="shared" si="29"/>
        <v>85.5</v>
      </c>
      <c r="H207" s="9">
        <v>68</v>
      </c>
      <c r="I207" s="21">
        <v>80.294117647058826</v>
      </c>
      <c r="J207" s="21">
        <v>81.764705882352942</v>
      </c>
      <c r="K207" s="21">
        <v>68.235294117647058</v>
      </c>
      <c r="L207" s="21">
        <v>78.82352941176471</v>
      </c>
      <c r="M207" s="21">
        <v>81.764705882352942</v>
      </c>
      <c r="N207" s="22">
        <f t="shared" si="30"/>
        <v>78.17647058823529</v>
      </c>
      <c r="O207" s="21">
        <v>78.82352941176471</v>
      </c>
      <c r="P207" s="21">
        <v>90.294117647058826</v>
      </c>
      <c r="Q207" s="21">
        <v>88.235294117647058</v>
      </c>
      <c r="R207" s="21">
        <v>87.352941176470594</v>
      </c>
      <c r="S207" s="22">
        <f t="shared" si="31"/>
        <v>86.176470588235304</v>
      </c>
      <c r="T207" s="21">
        <v>84.411764705882348</v>
      </c>
      <c r="U207" s="21">
        <v>87.058823529411768</v>
      </c>
      <c r="V207" s="21">
        <v>69.705882352941174</v>
      </c>
      <c r="W207" s="21">
        <v>79.411764705882348</v>
      </c>
      <c r="X207" s="21">
        <v>79.411764705882348</v>
      </c>
      <c r="Y207" s="21">
        <v>82.352941176470594</v>
      </c>
      <c r="Z207" s="21">
        <v>87.058823529411768</v>
      </c>
      <c r="AA207" s="21">
        <v>81.17647058823529</v>
      </c>
      <c r="AB207" s="21">
        <v>87.058823529411768</v>
      </c>
      <c r="AC207" s="21">
        <v>79.117647058823536</v>
      </c>
      <c r="AD207" s="22">
        <f t="shared" si="32"/>
        <v>81.676470588235304</v>
      </c>
      <c r="AE207" s="21">
        <v>80.588235294117652</v>
      </c>
      <c r="AF207" s="21">
        <v>80</v>
      </c>
      <c r="AG207" s="21">
        <v>78.235294117647058</v>
      </c>
      <c r="AH207" s="22">
        <f t="shared" si="27"/>
        <v>79.607843137254903</v>
      </c>
      <c r="AI207" s="21">
        <v>85.294117647058826</v>
      </c>
      <c r="AJ207" s="21">
        <v>89.117647058823536</v>
      </c>
      <c r="AK207" s="21">
        <v>78.529411764705884</v>
      </c>
      <c r="AL207" s="21">
        <v>83.82352941176471</v>
      </c>
      <c r="AM207" s="21">
        <v>85.294117647058826</v>
      </c>
      <c r="AN207" s="21">
        <v>85.882352941176464</v>
      </c>
      <c r="AO207" s="21">
        <v>79.117647058823536</v>
      </c>
      <c r="AP207" s="21">
        <v>89.705882352941174</v>
      </c>
      <c r="AQ207" s="21">
        <v>83.82352941176471</v>
      </c>
      <c r="AR207" s="22">
        <f t="shared" si="33"/>
        <v>84.509803921568647</v>
      </c>
      <c r="AS207" s="22">
        <f t="shared" si="28"/>
        <v>82.029411764705898</v>
      </c>
    </row>
    <row r="208" spans="1:45" ht="25.5" x14ac:dyDescent="0.2">
      <c r="A208" s="15" t="s">
        <v>354</v>
      </c>
      <c r="B208" s="11" t="s">
        <v>280</v>
      </c>
      <c r="C208" s="11" t="s">
        <v>257</v>
      </c>
      <c r="D208" s="11" t="s">
        <v>123</v>
      </c>
      <c r="E208" s="16" t="s">
        <v>2</v>
      </c>
      <c r="F208" s="13">
        <v>23</v>
      </c>
      <c r="G208" s="5">
        <f t="shared" si="29"/>
        <v>17.25</v>
      </c>
      <c r="H208" s="9">
        <v>3</v>
      </c>
      <c r="I208" s="21">
        <v>93.333333333333329</v>
      </c>
      <c r="J208" s="21">
        <v>93.333333333333329</v>
      </c>
      <c r="K208" s="21">
        <v>86.666666666666671</v>
      </c>
      <c r="L208" s="21">
        <v>100</v>
      </c>
      <c r="M208" s="21">
        <v>80</v>
      </c>
      <c r="N208" s="22">
        <f t="shared" si="30"/>
        <v>90.666666666666657</v>
      </c>
      <c r="O208" s="21">
        <v>86.666666666666671</v>
      </c>
      <c r="P208" s="21">
        <v>93.333333333333329</v>
      </c>
      <c r="Q208" s="21">
        <v>93.333333333333329</v>
      </c>
      <c r="R208" s="21">
        <v>93.333333333333329</v>
      </c>
      <c r="S208" s="22">
        <f t="shared" si="31"/>
        <v>91.666666666666657</v>
      </c>
      <c r="T208" s="21">
        <v>100</v>
      </c>
      <c r="U208" s="21">
        <v>93.333333333333329</v>
      </c>
      <c r="V208" s="21">
        <v>86.666666666666671</v>
      </c>
      <c r="W208" s="21">
        <v>93.333333333333329</v>
      </c>
      <c r="X208" s="21">
        <v>93.333333333333329</v>
      </c>
      <c r="Y208" s="21">
        <v>100</v>
      </c>
      <c r="Z208" s="21">
        <v>100</v>
      </c>
      <c r="AA208" s="21">
        <v>93.333333333333329</v>
      </c>
      <c r="AB208" s="21">
        <v>100</v>
      </c>
      <c r="AC208" s="21">
        <v>93.333333333333329</v>
      </c>
      <c r="AD208" s="22">
        <f t="shared" si="32"/>
        <v>95.333333333333343</v>
      </c>
      <c r="AE208" s="21">
        <v>80</v>
      </c>
      <c r="AF208" s="21">
        <v>86.666666666666671</v>
      </c>
      <c r="AG208" s="21">
        <v>100</v>
      </c>
      <c r="AH208" s="22">
        <f t="shared" si="27"/>
        <v>88.8888888888889</v>
      </c>
      <c r="AI208" s="21">
        <v>100</v>
      </c>
      <c r="AJ208" s="21">
        <v>100</v>
      </c>
      <c r="AK208" s="21">
        <v>100</v>
      </c>
      <c r="AL208" s="21">
        <v>93.333333333333329</v>
      </c>
      <c r="AM208" s="21">
        <v>100</v>
      </c>
      <c r="AN208" s="21">
        <v>100</v>
      </c>
      <c r="AO208" s="21">
        <v>93.333333333333329</v>
      </c>
      <c r="AP208" s="21">
        <v>100</v>
      </c>
      <c r="AQ208" s="21">
        <v>93.333333333333329</v>
      </c>
      <c r="AR208" s="22">
        <f t="shared" si="33"/>
        <v>97.777777777777771</v>
      </c>
      <c r="AS208" s="22">
        <f t="shared" si="28"/>
        <v>92.86666666666666</v>
      </c>
    </row>
    <row r="209" spans="1:45" ht="38.25" x14ac:dyDescent="0.2">
      <c r="A209" s="15" t="s">
        <v>354</v>
      </c>
      <c r="B209" s="11" t="s">
        <v>280</v>
      </c>
      <c r="C209" s="11" t="s">
        <v>257</v>
      </c>
      <c r="D209" s="11" t="s">
        <v>124</v>
      </c>
      <c r="E209" s="16" t="s">
        <v>4</v>
      </c>
      <c r="F209" s="13">
        <v>18</v>
      </c>
      <c r="G209" s="5">
        <f t="shared" si="29"/>
        <v>13.5</v>
      </c>
      <c r="H209" s="9">
        <v>19</v>
      </c>
      <c r="I209" s="21">
        <v>81.05263157894737</v>
      </c>
      <c r="J209" s="21">
        <v>78.94736842105263</v>
      </c>
      <c r="K209" s="21">
        <v>62.10526315789474</v>
      </c>
      <c r="L209" s="21">
        <v>84.21052631578948</v>
      </c>
      <c r="M209" s="21">
        <v>76.84210526315789</v>
      </c>
      <c r="N209" s="22">
        <f t="shared" si="30"/>
        <v>76.631578947368411</v>
      </c>
      <c r="O209" s="21">
        <v>81.05263157894737</v>
      </c>
      <c r="P209" s="21">
        <v>90.526315789473685</v>
      </c>
      <c r="Q209" s="21">
        <v>92.631578947368425</v>
      </c>
      <c r="R209" s="21">
        <v>90.526315789473685</v>
      </c>
      <c r="S209" s="22">
        <f t="shared" si="31"/>
        <v>88.684210526315795</v>
      </c>
      <c r="T209" s="21">
        <v>85.263157894736835</v>
      </c>
      <c r="U209" s="21">
        <v>92.631578947368425</v>
      </c>
      <c r="V209" s="21">
        <v>73.684210526315795</v>
      </c>
      <c r="W209" s="21">
        <v>82.10526315789474</v>
      </c>
      <c r="X209" s="21">
        <v>73.684210526315795</v>
      </c>
      <c r="Y209" s="21">
        <v>84.21052631578948</v>
      </c>
      <c r="Z209" s="21">
        <v>86.315789473684205</v>
      </c>
      <c r="AA209" s="21">
        <v>76.84210526315789</v>
      </c>
      <c r="AB209" s="21">
        <v>81.05263157894737</v>
      </c>
      <c r="AC209" s="21">
        <v>74.736842105263165</v>
      </c>
      <c r="AD209" s="22">
        <f t="shared" si="32"/>
        <v>81.05263157894737</v>
      </c>
      <c r="AE209" s="21">
        <v>78.94736842105263</v>
      </c>
      <c r="AF209" s="21">
        <v>77.89473684210526</v>
      </c>
      <c r="AG209" s="21">
        <v>72.631578947368425</v>
      </c>
      <c r="AH209" s="22">
        <f t="shared" si="27"/>
        <v>76.491228070175438</v>
      </c>
      <c r="AI209" s="21">
        <v>85.263157894736835</v>
      </c>
      <c r="AJ209" s="21">
        <v>91.578947368421055</v>
      </c>
      <c r="AK209" s="21">
        <v>82.10526315789474</v>
      </c>
      <c r="AL209" s="21">
        <v>90.526315789473685</v>
      </c>
      <c r="AM209" s="21">
        <v>91.578947368421055</v>
      </c>
      <c r="AN209" s="21">
        <v>92.631578947368425</v>
      </c>
      <c r="AO209" s="21">
        <v>83.15789473684211</v>
      </c>
      <c r="AP209" s="21">
        <v>88.421052631578945</v>
      </c>
      <c r="AQ209" s="21">
        <v>82.10526315789474</v>
      </c>
      <c r="AR209" s="22">
        <f t="shared" si="33"/>
        <v>87.48538011695905</v>
      </c>
      <c r="AS209" s="22">
        <f t="shared" si="28"/>
        <v>82.069005847953207</v>
      </c>
    </row>
    <row r="210" spans="1:45" ht="38.25" x14ac:dyDescent="0.2">
      <c r="A210" s="15" t="s">
        <v>354</v>
      </c>
      <c r="B210" s="11" t="s">
        <v>280</v>
      </c>
      <c r="C210" s="11" t="s">
        <v>257</v>
      </c>
      <c r="D210" s="11" t="s">
        <v>124</v>
      </c>
      <c r="E210" s="16" t="s">
        <v>2</v>
      </c>
      <c r="F210" s="13">
        <v>56</v>
      </c>
      <c r="G210" s="5">
        <f t="shared" si="29"/>
        <v>42</v>
      </c>
      <c r="H210" s="9">
        <v>55</v>
      </c>
      <c r="I210" s="21">
        <v>90.545454545454547</v>
      </c>
      <c r="J210" s="21">
        <v>89.818181818181813</v>
      </c>
      <c r="K210" s="21">
        <v>88.36363636363636</v>
      </c>
      <c r="L210" s="21">
        <v>90.909090909090907</v>
      </c>
      <c r="M210" s="21">
        <v>88.727272727272734</v>
      </c>
      <c r="N210" s="22">
        <f t="shared" si="30"/>
        <v>89.672727272727272</v>
      </c>
      <c r="O210" s="21">
        <v>89.818181818181813</v>
      </c>
      <c r="P210" s="21">
        <v>93.818181818181813</v>
      </c>
      <c r="Q210" s="21">
        <v>94.181818181818187</v>
      </c>
      <c r="R210" s="21">
        <v>96.36363636363636</v>
      </c>
      <c r="S210" s="22">
        <f t="shared" si="31"/>
        <v>93.545454545454547</v>
      </c>
      <c r="T210" s="21">
        <v>92</v>
      </c>
      <c r="U210" s="21">
        <v>93.454545454545453</v>
      </c>
      <c r="V210" s="21">
        <v>86.909090909090907</v>
      </c>
      <c r="W210" s="21">
        <v>90.909090909090907</v>
      </c>
      <c r="X210" s="21">
        <v>91.63636363636364</v>
      </c>
      <c r="Y210" s="21">
        <v>91.272727272727266</v>
      </c>
      <c r="Z210" s="21">
        <v>91.272727272727266</v>
      </c>
      <c r="AA210" s="21">
        <v>89.818181818181813</v>
      </c>
      <c r="AB210" s="21">
        <v>92.36363636363636</v>
      </c>
      <c r="AC210" s="21">
        <v>92</v>
      </c>
      <c r="AD210" s="22">
        <f t="shared" si="32"/>
        <v>91.163636363636357</v>
      </c>
      <c r="AE210" s="21">
        <v>89.818181818181813</v>
      </c>
      <c r="AF210" s="21">
        <v>90.181818181818187</v>
      </c>
      <c r="AG210" s="21">
        <v>88</v>
      </c>
      <c r="AH210" s="22">
        <f t="shared" si="27"/>
        <v>89.333333333333329</v>
      </c>
      <c r="AI210" s="21">
        <v>93.090909090909093</v>
      </c>
      <c r="AJ210" s="21">
        <v>92.727272727272734</v>
      </c>
      <c r="AK210" s="21">
        <v>91.272727272727266</v>
      </c>
      <c r="AL210" s="21">
        <v>90.909090909090907</v>
      </c>
      <c r="AM210" s="21">
        <v>94.545454545454547</v>
      </c>
      <c r="AN210" s="21">
        <v>94.545454545454547</v>
      </c>
      <c r="AO210" s="21">
        <v>89.090909090909093</v>
      </c>
      <c r="AP210" s="21">
        <v>94.181818181818187</v>
      </c>
      <c r="AQ210" s="21">
        <v>92.727272727272734</v>
      </c>
      <c r="AR210" s="22">
        <f t="shared" si="33"/>
        <v>92.565656565656582</v>
      </c>
      <c r="AS210" s="22">
        <f t="shared" si="28"/>
        <v>91.25616161616162</v>
      </c>
    </row>
    <row r="211" spans="1:45" ht="25.5" x14ac:dyDescent="0.2">
      <c r="A211" s="15" t="s">
        <v>354</v>
      </c>
      <c r="B211" s="11" t="s">
        <v>280</v>
      </c>
      <c r="C211" s="11" t="s">
        <v>257</v>
      </c>
      <c r="D211" s="11" t="s">
        <v>125</v>
      </c>
      <c r="E211" s="16" t="s">
        <v>2</v>
      </c>
      <c r="F211" s="13">
        <v>27</v>
      </c>
      <c r="G211" s="5">
        <f t="shared" si="29"/>
        <v>20.25</v>
      </c>
      <c r="H211" s="9">
        <v>15</v>
      </c>
      <c r="I211" s="21">
        <v>84</v>
      </c>
      <c r="J211" s="21">
        <v>81.333333333333329</v>
      </c>
      <c r="K211" s="21">
        <v>80</v>
      </c>
      <c r="L211" s="21">
        <v>82.666666666666671</v>
      </c>
      <c r="M211" s="21">
        <v>73.333333333333329</v>
      </c>
      <c r="N211" s="22">
        <f t="shared" si="30"/>
        <v>80.266666666666666</v>
      </c>
      <c r="O211" s="21">
        <v>77.333333333333329</v>
      </c>
      <c r="P211" s="21">
        <v>88</v>
      </c>
      <c r="Q211" s="21">
        <v>85.333333333333329</v>
      </c>
      <c r="R211" s="21">
        <v>82.666666666666671</v>
      </c>
      <c r="S211" s="22">
        <f t="shared" si="31"/>
        <v>83.333333333333329</v>
      </c>
      <c r="T211" s="21">
        <v>82.666666666666671</v>
      </c>
      <c r="U211" s="21">
        <v>84</v>
      </c>
      <c r="V211" s="21">
        <v>73.333333333333329</v>
      </c>
      <c r="W211" s="21">
        <v>85.333333333333329</v>
      </c>
      <c r="X211" s="21">
        <v>81.333333333333329</v>
      </c>
      <c r="Y211" s="21">
        <v>82.666666666666671</v>
      </c>
      <c r="Z211" s="21">
        <v>82.666666666666671</v>
      </c>
      <c r="AA211" s="21">
        <v>82.666666666666671</v>
      </c>
      <c r="AB211" s="21">
        <v>92</v>
      </c>
      <c r="AC211" s="21">
        <v>85.333333333333329</v>
      </c>
      <c r="AD211" s="22">
        <f t="shared" si="32"/>
        <v>83.2</v>
      </c>
      <c r="AE211" s="21">
        <v>77.333333333333329</v>
      </c>
      <c r="AF211" s="21">
        <v>78.666666666666671</v>
      </c>
      <c r="AG211" s="21">
        <v>78.666666666666671</v>
      </c>
      <c r="AH211" s="22">
        <f t="shared" si="27"/>
        <v>78.222222222222229</v>
      </c>
      <c r="AI211" s="21">
        <v>82.666666666666671</v>
      </c>
      <c r="AJ211" s="21">
        <v>90.666666666666671</v>
      </c>
      <c r="AK211" s="21">
        <v>90.666666666666671</v>
      </c>
      <c r="AL211" s="21">
        <v>92</v>
      </c>
      <c r="AM211" s="21">
        <v>94.666666666666671</v>
      </c>
      <c r="AN211" s="21">
        <v>85.333333333333329</v>
      </c>
      <c r="AO211" s="21">
        <v>73.333333333333329</v>
      </c>
      <c r="AP211" s="21">
        <v>86.666666666666671</v>
      </c>
      <c r="AQ211" s="21">
        <v>86.666666666666671</v>
      </c>
      <c r="AR211" s="22">
        <f t="shared" si="33"/>
        <v>86.962962962962962</v>
      </c>
      <c r="AS211" s="22">
        <f t="shared" si="28"/>
        <v>82.397037037037038</v>
      </c>
    </row>
    <row r="212" spans="1:45" ht="38.25" x14ac:dyDescent="0.2">
      <c r="A212" s="15" t="s">
        <v>354</v>
      </c>
      <c r="B212" s="11" t="s">
        <v>280</v>
      </c>
      <c r="C212" s="11" t="s">
        <v>257</v>
      </c>
      <c r="D212" s="11" t="s">
        <v>126</v>
      </c>
      <c r="E212" s="16" t="s">
        <v>4</v>
      </c>
      <c r="F212" s="13">
        <v>19</v>
      </c>
      <c r="G212" s="5">
        <f t="shared" si="29"/>
        <v>14.25</v>
      </c>
      <c r="H212" s="9">
        <v>15</v>
      </c>
      <c r="I212" s="21">
        <v>88</v>
      </c>
      <c r="J212" s="21">
        <v>88</v>
      </c>
      <c r="K212" s="21">
        <v>81.333333333333329</v>
      </c>
      <c r="L212" s="21">
        <v>88</v>
      </c>
      <c r="M212" s="21">
        <v>89.333333333333329</v>
      </c>
      <c r="N212" s="22">
        <f t="shared" si="30"/>
        <v>86.933333333333323</v>
      </c>
      <c r="O212" s="21">
        <v>74.666666666666671</v>
      </c>
      <c r="P212" s="21">
        <v>82.666666666666671</v>
      </c>
      <c r="Q212" s="21">
        <v>85.333333333333329</v>
      </c>
      <c r="R212" s="21">
        <v>90.666666666666671</v>
      </c>
      <c r="S212" s="22">
        <f t="shared" si="31"/>
        <v>83.333333333333343</v>
      </c>
      <c r="T212" s="21">
        <v>89.333333333333329</v>
      </c>
      <c r="U212" s="21">
        <v>88</v>
      </c>
      <c r="V212" s="21">
        <v>86.666666666666671</v>
      </c>
      <c r="W212" s="21">
        <v>90.666666666666671</v>
      </c>
      <c r="X212" s="21">
        <v>86.666666666666671</v>
      </c>
      <c r="Y212" s="21">
        <v>93.333333333333329</v>
      </c>
      <c r="Z212" s="21">
        <v>88</v>
      </c>
      <c r="AA212" s="21">
        <v>85.333333333333329</v>
      </c>
      <c r="AB212" s="21">
        <v>84</v>
      </c>
      <c r="AC212" s="21">
        <v>81.333333333333329</v>
      </c>
      <c r="AD212" s="22">
        <f t="shared" si="32"/>
        <v>87.333333333333343</v>
      </c>
      <c r="AE212" s="21">
        <v>85.333333333333329</v>
      </c>
      <c r="AF212" s="21">
        <v>86.666666666666671</v>
      </c>
      <c r="AG212" s="21">
        <v>85.333333333333329</v>
      </c>
      <c r="AH212" s="22">
        <f t="shared" si="27"/>
        <v>85.777777777777771</v>
      </c>
      <c r="AI212" s="21">
        <v>89.333333333333329</v>
      </c>
      <c r="AJ212" s="21">
        <v>92</v>
      </c>
      <c r="AK212" s="21">
        <v>88</v>
      </c>
      <c r="AL212" s="21">
        <v>88</v>
      </c>
      <c r="AM212" s="21">
        <v>89.333333333333329</v>
      </c>
      <c r="AN212" s="21">
        <v>93.333333333333329</v>
      </c>
      <c r="AO212" s="21">
        <v>84</v>
      </c>
      <c r="AP212" s="21">
        <v>93.333333333333329</v>
      </c>
      <c r="AQ212" s="21">
        <v>88</v>
      </c>
      <c r="AR212" s="22">
        <f t="shared" si="33"/>
        <v>89.481481481481481</v>
      </c>
      <c r="AS212" s="22">
        <f t="shared" si="28"/>
        <v>86.571851851851847</v>
      </c>
    </row>
    <row r="213" spans="1:45" ht="25.5" x14ac:dyDescent="0.2">
      <c r="A213" s="15" t="s">
        <v>355</v>
      </c>
      <c r="B213" s="11" t="s">
        <v>279</v>
      </c>
      <c r="C213" s="11" t="s">
        <v>229</v>
      </c>
      <c r="D213" s="11" t="s">
        <v>63</v>
      </c>
      <c r="E213" s="16" t="s">
        <v>4</v>
      </c>
      <c r="F213" s="13">
        <v>153</v>
      </c>
      <c r="G213" s="5">
        <f t="shared" si="29"/>
        <v>114.75</v>
      </c>
      <c r="H213" s="9">
        <v>219</v>
      </c>
      <c r="I213" s="21">
        <v>91.141552511415526</v>
      </c>
      <c r="J213" s="21">
        <v>91.963470319634709</v>
      </c>
      <c r="K213" s="21">
        <v>90.867579908675793</v>
      </c>
      <c r="L213" s="21">
        <v>92.146118721461193</v>
      </c>
      <c r="M213" s="21">
        <v>92.054794520547944</v>
      </c>
      <c r="N213" s="22">
        <f t="shared" si="30"/>
        <v>91.634703196347033</v>
      </c>
      <c r="O213" s="21">
        <v>89.954337899543376</v>
      </c>
      <c r="P213" s="21">
        <v>92.054794520547944</v>
      </c>
      <c r="Q213" s="21">
        <v>92.146118721461193</v>
      </c>
      <c r="R213" s="21">
        <v>92.785388127853878</v>
      </c>
      <c r="S213" s="22">
        <f t="shared" si="31"/>
        <v>91.735159817351601</v>
      </c>
      <c r="T213" s="21">
        <v>92.146118721461193</v>
      </c>
      <c r="U213" s="21">
        <v>91.87214611872146</v>
      </c>
      <c r="V213" s="21">
        <v>90.228310502283108</v>
      </c>
      <c r="W213" s="21">
        <v>91.689497716894977</v>
      </c>
      <c r="X213" s="21">
        <v>91.506849315068493</v>
      </c>
      <c r="Y213" s="21">
        <v>90.958904109589042</v>
      </c>
      <c r="Z213" s="21">
        <v>92.420091324200911</v>
      </c>
      <c r="AA213" s="21">
        <v>91.963470319634709</v>
      </c>
      <c r="AB213" s="21">
        <v>92.237442922374427</v>
      </c>
      <c r="AC213" s="21">
        <v>91.324200913242009</v>
      </c>
      <c r="AD213" s="22">
        <f t="shared" si="32"/>
        <v>91.634703196347033</v>
      </c>
      <c r="AE213" s="21">
        <v>89.589041095890408</v>
      </c>
      <c r="AF213" s="21">
        <v>88.584474885844756</v>
      </c>
      <c r="AG213" s="21">
        <v>89.771689497716892</v>
      </c>
      <c r="AH213" s="22">
        <f t="shared" si="27"/>
        <v>89.31506849315069</v>
      </c>
      <c r="AI213" s="21">
        <v>92.054794520547944</v>
      </c>
      <c r="AJ213" s="21">
        <v>92.054794520547944</v>
      </c>
      <c r="AK213" s="21">
        <v>91.780821917808225</v>
      </c>
      <c r="AL213" s="21">
        <v>92.694063926940643</v>
      </c>
      <c r="AM213" s="21">
        <v>92.876712328767127</v>
      </c>
      <c r="AN213" s="21">
        <v>92.237442922374427</v>
      </c>
      <c r="AO213" s="21">
        <v>90.136986301369859</v>
      </c>
      <c r="AP213" s="21">
        <v>92.054794520547944</v>
      </c>
      <c r="AQ213" s="21">
        <v>90.867579908675793</v>
      </c>
      <c r="AR213" s="22">
        <f t="shared" si="33"/>
        <v>91.861998985286647</v>
      </c>
      <c r="AS213" s="22">
        <f t="shared" si="28"/>
        <v>91.236326737696615</v>
      </c>
    </row>
    <row r="214" spans="1:45" ht="38.25" x14ac:dyDescent="0.2">
      <c r="A214" s="15" t="s">
        <v>355</v>
      </c>
      <c r="B214" s="11" t="s">
        <v>279</v>
      </c>
      <c r="C214" s="11" t="s">
        <v>229</v>
      </c>
      <c r="D214" s="11" t="s">
        <v>128</v>
      </c>
      <c r="E214" s="16" t="s">
        <v>4</v>
      </c>
      <c r="F214" s="13">
        <v>352</v>
      </c>
      <c r="G214" s="5">
        <f t="shared" si="29"/>
        <v>264</v>
      </c>
      <c r="H214" s="9">
        <v>397</v>
      </c>
      <c r="I214" s="21">
        <v>93.098236775818634</v>
      </c>
      <c r="J214" s="21">
        <v>93.450881612090683</v>
      </c>
      <c r="K214" s="21">
        <v>92.947103274559197</v>
      </c>
      <c r="L214" s="21">
        <v>93.400503778337537</v>
      </c>
      <c r="M214" s="21">
        <v>93.803526448362717</v>
      </c>
      <c r="N214" s="22">
        <f t="shared" si="30"/>
        <v>93.340050377833762</v>
      </c>
      <c r="O214" s="21">
        <v>92.443324937027711</v>
      </c>
      <c r="P214" s="21">
        <v>93.702770780856426</v>
      </c>
      <c r="Q214" s="21">
        <v>92.795969773299745</v>
      </c>
      <c r="R214" s="21">
        <v>93.299748110831231</v>
      </c>
      <c r="S214" s="22">
        <f t="shared" si="31"/>
        <v>93.060453400503775</v>
      </c>
      <c r="T214" s="21">
        <v>93.19899244332494</v>
      </c>
      <c r="U214" s="21">
        <v>93.400503778337537</v>
      </c>
      <c r="V214" s="21">
        <v>92.29219143576826</v>
      </c>
      <c r="W214" s="21">
        <v>92.342569269521405</v>
      </c>
      <c r="X214" s="21">
        <v>92.493702770780857</v>
      </c>
      <c r="Y214" s="21">
        <v>92.846347607052891</v>
      </c>
      <c r="Z214" s="21">
        <v>93.299748110831231</v>
      </c>
      <c r="AA214" s="21">
        <v>93.249370277078086</v>
      </c>
      <c r="AB214" s="21">
        <v>93.753148614609572</v>
      </c>
      <c r="AC214" s="21">
        <v>92.695214105793454</v>
      </c>
      <c r="AD214" s="22">
        <f t="shared" si="32"/>
        <v>92.957178841309826</v>
      </c>
      <c r="AE214" s="21">
        <v>92.493702770780857</v>
      </c>
      <c r="AF214" s="21">
        <v>92.29219143576826</v>
      </c>
      <c r="AG214" s="21">
        <v>92.392947103274565</v>
      </c>
      <c r="AH214" s="22">
        <f t="shared" si="27"/>
        <v>92.392947103274579</v>
      </c>
      <c r="AI214" s="21">
        <v>93.60201511335012</v>
      </c>
      <c r="AJ214" s="21">
        <v>93.19899244332494</v>
      </c>
      <c r="AK214" s="21">
        <v>93.702770780856426</v>
      </c>
      <c r="AL214" s="21">
        <v>93.65239294710328</v>
      </c>
      <c r="AM214" s="21">
        <v>93.450881612090683</v>
      </c>
      <c r="AN214" s="21">
        <v>92.7455919395466</v>
      </c>
      <c r="AO214" s="21">
        <v>92.594458438287148</v>
      </c>
      <c r="AP214" s="21">
        <v>93.551637279596974</v>
      </c>
      <c r="AQ214" s="21">
        <v>92.896725440806051</v>
      </c>
      <c r="AR214" s="22">
        <f t="shared" si="33"/>
        <v>93.266162888329134</v>
      </c>
      <c r="AS214" s="22">
        <f t="shared" si="28"/>
        <v>93.00335852225021</v>
      </c>
    </row>
    <row r="215" spans="1:45" ht="25.5" x14ac:dyDescent="0.2">
      <c r="A215" s="15" t="s">
        <v>355</v>
      </c>
      <c r="B215" s="11" t="s">
        <v>280</v>
      </c>
      <c r="C215" s="11" t="s">
        <v>256</v>
      </c>
      <c r="D215" s="11" t="s">
        <v>127</v>
      </c>
      <c r="E215" s="16" t="s">
        <v>4</v>
      </c>
      <c r="F215" s="13">
        <v>32</v>
      </c>
      <c r="G215" s="5">
        <f t="shared" si="29"/>
        <v>24</v>
      </c>
      <c r="H215" s="9">
        <v>42</v>
      </c>
      <c r="I215" s="21">
        <v>94.761904761904759</v>
      </c>
      <c r="J215" s="21">
        <v>95.238095238095241</v>
      </c>
      <c r="K215" s="21">
        <v>94.285714285714292</v>
      </c>
      <c r="L215" s="21">
        <v>96.19047619047619</v>
      </c>
      <c r="M215" s="21">
        <v>97.142857142857139</v>
      </c>
      <c r="N215" s="22">
        <f t="shared" si="30"/>
        <v>95.523809523809518</v>
      </c>
      <c r="O215" s="21">
        <v>93.80952380952381</v>
      </c>
      <c r="P215" s="21">
        <v>95.238095238095241</v>
      </c>
      <c r="Q215" s="21">
        <v>93.80952380952381</v>
      </c>
      <c r="R215" s="21">
        <v>95.714285714285708</v>
      </c>
      <c r="S215" s="22">
        <f t="shared" si="31"/>
        <v>94.642857142857139</v>
      </c>
      <c r="T215" s="21">
        <v>94.761904761904759</v>
      </c>
      <c r="U215" s="21">
        <v>94.761904761904759</v>
      </c>
      <c r="V215" s="21">
        <v>94.285714285714292</v>
      </c>
      <c r="W215" s="21">
        <v>96.19047619047619</v>
      </c>
      <c r="X215" s="21">
        <v>94.761904761904759</v>
      </c>
      <c r="Y215" s="21">
        <v>95.238095238095241</v>
      </c>
      <c r="Z215" s="21">
        <v>93.333333333333329</v>
      </c>
      <c r="AA215" s="21">
        <v>94.761904761904759</v>
      </c>
      <c r="AB215" s="21">
        <v>95.714285714285708</v>
      </c>
      <c r="AC215" s="21">
        <v>92.38095238095238</v>
      </c>
      <c r="AD215" s="22">
        <f t="shared" si="32"/>
        <v>94.61904761904762</v>
      </c>
      <c r="AE215" s="21">
        <v>96.19047619047619</v>
      </c>
      <c r="AF215" s="21">
        <v>93.333333333333329</v>
      </c>
      <c r="AG215" s="21">
        <v>95.714285714285708</v>
      </c>
      <c r="AH215" s="22">
        <f t="shared" si="27"/>
        <v>95.079365079365076</v>
      </c>
      <c r="AI215" s="21">
        <v>96.19047619047619</v>
      </c>
      <c r="AJ215" s="21">
        <v>97.142857142857139</v>
      </c>
      <c r="AK215" s="21">
        <v>96.666666666666671</v>
      </c>
      <c r="AL215" s="21">
        <v>97.61904761904762</v>
      </c>
      <c r="AM215" s="21">
        <v>95.714285714285708</v>
      </c>
      <c r="AN215" s="21">
        <v>95.714285714285708</v>
      </c>
      <c r="AO215" s="21">
        <v>93.333333333333329</v>
      </c>
      <c r="AP215" s="21">
        <v>94.761904761904759</v>
      </c>
      <c r="AQ215" s="21">
        <v>92.857142857142861</v>
      </c>
      <c r="AR215" s="22">
        <f t="shared" si="33"/>
        <v>95.555555555555557</v>
      </c>
      <c r="AS215" s="22">
        <f t="shared" si="28"/>
        <v>95.084126984126982</v>
      </c>
    </row>
    <row r="216" spans="1:45" ht="38.25" x14ac:dyDescent="0.2">
      <c r="A216" s="15" t="s">
        <v>355</v>
      </c>
      <c r="B216" s="11" t="s">
        <v>280</v>
      </c>
      <c r="C216" s="11" t="s">
        <v>260</v>
      </c>
      <c r="D216" s="11" t="s">
        <v>129</v>
      </c>
      <c r="E216" s="16" t="s">
        <v>4</v>
      </c>
      <c r="F216" s="13">
        <v>41</v>
      </c>
      <c r="G216" s="5">
        <f t="shared" si="29"/>
        <v>30.75</v>
      </c>
      <c r="H216" s="9">
        <v>37</v>
      </c>
      <c r="I216" s="21">
        <v>91.891891891891888</v>
      </c>
      <c r="J216" s="21">
        <v>91.891891891891888</v>
      </c>
      <c r="K216" s="21">
        <v>90.810810810810807</v>
      </c>
      <c r="L216" s="21">
        <v>91.351351351351354</v>
      </c>
      <c r="M216" s="21">
        <v>93.513513513513516</v>
      </c>
      <c r="N216" s="22">
        <f t="shared" si="30"/>
        <v>91.891891891891902</v>
      </c>
      <c r="O216" s="21">
        <v>91.351351351351354</v>
      </c>
      <c r="P216" s="21">
        <v>94.054054054054049</v>
      </c>
      <c r="Q216" s="21">
        <v>90.270270270270274</v>
      </c>
      <c r="R216" s="21">
        <v>93.513513513513516</v>
      </c>
      <c r="S216" s="22">
        <f t="shared" si="31"/>
        <v>92.297297297297291</v>
      </c>
      <c r="T216" s="21">
        <v>95.13513513513513</v>
      </c>
      <c r="U216" s="21">
        <v>91.351351351351354</v>
      </c>
      <c r="V216" s="21">
        <v>90.810810810810807</v>
      </c>
      <c r="W216" s="21">
        <v>92.432432432432435</v>
      </c>
      <c r="X216" s="21">
        <v>91.351351351351354</v>
      </c>
      <c r="Y216" s="21">
        <v>93.513513513513516</v>
      </c>
      <c r="Z216" s="21">
        <v>93.513513513513516</v>
      </c>
      <c r="AA216" s="21">
        <v>92.972972972972968</v>
      </c>
      <c r="AB216" s="21">
        <v>93.513513513513516</v>
      </c>
      <c r="AC216" s="21">
        <v>94.054054054054049</v>
      </c>
      <c r="AD216" s="22">
        <f t="shared" si="32"/>
        <v>92.86486486486487</v>
      </c>
      <c r="AE216" s="21">
        <v>90.270270270270274</v>
      </c>
      <c r="AF216" s="21">
        <v>88.648648648648646</v>
      </c>
      <c r="AG216" s="21">
        <v>89.729729729729726</v>
      </c>
      <c r="AH216" s="22">
        <f t="shared" si="27"/>
        <v>89.549549549549553</v>
      </c>
      <c r="AI216" s="21">
        <v>94.594594594594597</v>
      </c>
      <c r="AJ216" s="21">
        <v>94.594594594594597</v>
      </c>
      <c r="AK216" s="21">
        <v>91.891891891891888</v>
      </c>
      <c r="AL216" s="21">
        <v>94.054054054054049</v>
      </c>
      <c r="AM216" s="21">
        <v>93.513513513513516</v>
      </c>
      <c r="AN216" s="21">
        <v>94.594594594594597</v>
      </c>
      <c r="AO216" s="21">
        <v>92.972972972972968</v>
      </c>
      <c r="AP216" s="21">
        <v>92.972972972972968</v>
      </c>
      <c r="AQ216" s="21">
        <v>92.972972972972968</v>
      </c>
      <c r="AR216" s="22">
        <f t="shared" si="33"/>
        <v>93.573573573573569</v>
      </c>
      <c r="AS216" s="22">
        <f t="shared" si="28"/>
        <v>92.035435435435446</v>
      </c>
    </row>
    <row r="217" spans="1:45" ht="25.5" x14ac:dyDescent="0.2">
      <c r="A217" s="15" t="s">
        <v>356</v>
      </c>
      <c r="B217" s="11" t="s">
        <v>279</v>
      </c>
      <c r="C217" s="11" t="s">
        <v>203</v>
      </c>
      <c r="D217" s="11" t="s">
        <v>130</v>
      </c>
      <c r="E217" s="16" t="s">
        <v>4</v>
      </c>
      <c r="F217" s="13">
        <v>52</v>
      </c>
      <c r="G217" s="5">
        <f t="shared" si="29"/>
        <v>39</v>
      </c>
      <c r="H217" s="9">
        <v>35</v>
      </c>
      <c r="I217" s="21">
        <v>81.142857142857139</v>
      </c>
      <c r="J217" s="21">
        <v>87.428571428571431</v>
      </c>
      <c r="K217" s="21">
        <v>71.428571428571431</v>
      </c>
      <c r="L217" s="21">
        <v>83.428571428571431</v>
      </c>
      <c r="M217" s="21">
        <v>81.142857142857139</v>
      </c>
      <c r="N217" s="22">
        <f t="shared" si="30"/>
        <v>80.914285714285711</v>
      </c>
      <c r="O217" s="21">
        <v>87.428571428571431</v>
      </c>
      <c r="P217" s="21">
        <v>90.285714285714292</v>
      </c>
      <c r="Q217" s="21">
        <v>89.142857142857139</v>
      </c>
      <c r="R217" s="21">
        <v>84</v>
      </c>
      <c r="S217" s="22">
        <f t="shared" si="31"/>
        <v>87.714285714285722</v>
      </c>
      <c r="T217" s="21">
        <v>86.285714285714292</v>
      </c>
      <c r="U217" s="21">
        <v>85.714285714285708</v>
      </c>
      <c r="V217" s="21">
        <v>68.571428571428569</v>
      </c>
      <c r="W217" s="21">
        <v>81.142857142857139</v>
      </c>
      <c r="X217" s="21">
        <v>78.285714285714292</v>
      </c>
      <c r="Y217" s="21">
        <v>71.428571428571431</v>
      </c>
      <c r="Z217" s="21">
        <v>87.428571428571431</v>
      </c>
      <c r="AA217" s="21">
        <v>85.142857142857139</v>
      </c>
      <c r="AB217" s="21">
        <v>85.142857142857139</v>
      </c>
      <c r="AC217" s="21">
        <v>84.571428571428569</v>
      </c>
      <c r="AD217" s="22">
        <f t="shared" si="32"/>
        <v>81.371428571428552</v>
      </c>
      <c r="AE217" s="21">
        <v>84.571428571428569</v>
      </c>
      <c r="AF217" s="21">
        <v>83.428571428571431</v>
      </c>
      <c r="AG217" s="21">
        <v>80</v>
      </c>
      <c r="AH217" s="22">
        <f t="shared" si="27"/>
        <v>82.666666666666671</v>
      </c>
      <c r="AI217" s="21">
        <v>87.428571428571431</v>
      </c>
      <c r="AJ217" s="21">
        <v>92</v>
      </c>
      <c r="AK217" s="21">
        <v>84</v>
      </c>
      <c r="AL217" s="21">
        <v>84.571428571428569</v>
      </c>
      <c r="AM217" s="21">
        <v>89.714285714285708</v>
      </c>
      <c r="AN217" s="21">
        <v>95.428571428571431</v>
      </c>
      <c r="AO217" s="21">
        <v>82.857142857142861</v>
      </c>
      <c r="AP217" s="21">
        <v>90.285714285714292</v>
      </c>
      <c r="AQ217" s="21">
        <v>89.142857142857139</v>
      </c>
      <c r="AR217" s="22">
        <f t="shared" si="33"/>
        <v>88.38095238095238</v>
      </c>
      <c r="AS217" s="22">
        <f t="shared" si="28"/>
        <v>84.209523809523802</v>
      </c>
    </row>
    <row r="218" spans="1:45" ht="12.75" x14ac:dyDescent="0.2">
      <c r="A218" s="15" t="s">
        <v>356</v>
      </c>
      <c r="B218" s="11" t="s">
        <v>279</v>
      </c>
      <c r="C218" s="11" t="s">
        <v>224</v>
      </c>
      <c r="D218" s="11" t="s">
        <v>132</v>
      </c>
      <c r="E218" s="16" t="s">
        <v>4</v>
      </c>
      <c r="F218" s="13">
        <v>94</v>
      </c>
      <c r="G218" s="5">
        <f t="shared" si="29"/>
        <v>70.5</v>
      </c>
      <c r="H218" s="9">
        <v>65</v>
      </c>
      <c r="I218" s="21">
        <v>83.384615384615387</v>
      </c>
      <c r="J218" s="21">
        <v>84</v>
      </c>
      <c r="K218" s="21">
        <v>68</v>
      </c>
      <c r="L218" s="21">
        <v>80.92307692307692</v>
      </c>
      <c r="M218" s="21">
        <v>77.230769230769226</v>
      </c>
      <c r="N218" s="22">
        <f t="shared" si="30"/>
        <v>78.707692307692312</v>
      </c>
      <c r="O218" s="21">
        <v>81.538461538461533</v>
      </c>
      <c r="P218" s="21">
        <v>85.230769230769226</v>
      </c>
      <c r="Q218" s="21">
        <v>89.84615384615384</v>
      </c>
      <c r="R218" s="21">
        <v>86.769230769230774</v>
      </c>
      <c r="S218" s="22">
        <f t="shared" si="31"/>
        <v>85.846153846153854</v>
      </c>
      <c r="T218" s="21">
        <v>84</v>
      </c>
      <c r="U218" s="21">
        <v>82.15384615384616</v>
      </c>
      <c r="V218" s="21">
        <v>72.92307692307692</v>
      </c>
      <c r="W218" s="21">
        <v>88</v>
      </c>
      <c r="X218" s="21">
        <v>82.769230769230774</v>
      </c>
      <c r="Y218" s="21">
        <v>83.07692307692308</v>
      </c>
      <c r="Z218" s="21">
        <v>83.07692307692308</v>
      </c>
      <c r="AA218" s="21">
        <v>82.769230769230774</v>
      </c>
      <c r="AB218" s="21">
        <v>80.615384615384613</v>
      </c>
      <c r="AC218" s="21">
        <v>83.384615384615387</v>
      </c>
      <c r="AD218" s="22">
        <f t="shared" si="32"/>
        <v>82.276923076923069</v>
      </c>
      <c r="AE218" s="21">
        <v>81.230769230769226</v>
      </c>
      <c r="AF218" s="21">
        <v>81.538461538461533</v>
      </c>
      <c r="AG218" s="21">
        <v>79.384615384615387</v>
      </c>
      <c r="AH218" s="22">
        <f t="shared" si="27"/>
        <v>80.717948717948715</v>
      </c>
      <c r="AI218" s="21">
        <v>86.769230769230774</v>
      </c>
      <c r="AJ218" s="21">
        <v>88.307692307692307</v>
      </c>
      <c r="AK218" s="21">
        <v>79.384615384615387</v>
      </c>
      <c r="AL218" s="21">
        <v>89.84615384615384</v>
      </c>
      <c r="AM218" s="21">
        <v>84.615384615384613</v>
      </c>
      <c r="AN218" s="21">
        <v>91.692307692307693</v>
      </c>
      <c r="AO218" s="21">
        <v>83.07692307692308</v>
      </c>
      <c r="AP218" s="21">
        <v>91.07692307692308</v>
      </c>
      <c r="AQ218" s="21">
        <v>87.692307692307693</v>
      </c>
      <c r="AR218" s="22">
        <f t="shared" si="33"/>
        <v>86.940170940170958</v>
      </c>
      <c r="AS218" s="22">
        <f t="shared" si="28"/>
        <v>82.89777777777779</v>
      </c>
    </row>
    <row r="219" spans="1:45" ht="25.5" x14ac:dyDescent="0.2">
      <c r="A219" s="15" t="s">
        <v>356</v>
      </c>
      <c r="B219" s="11" t="s">
        <v>280</v>
      </c>
      <c r="C219" s="11" t="s">
        <v>256</v>
      </c>
      <c r="D219" s="11" t="s">
        <v>133</v>
      </c>
      <c r="E219" s="16" t="s">
        <v>4</v>
      </c>
      <c r="F219" s="13">
        <v>26</v>
      </c>
      <c r="G219" s="5">
        <f t="shared" si="29"/>
        <v>19.5</v>
      </c>
      <c r="H219" s="9">
        <v>12</v>
      </c>
      <c r="I219" s="21">
        <v>86.666666666666671</v>
      </c>
      <c r="J219" s="21">
        <v>88.333333333333329</v>
      </c>
      <c r="K219" s="21">
        <v>75</v>
      </c>
      <c r="L219" s="21">
        <v>93.333333333333329</v>
      </c>
      <c r="M219" s="21">
        <v>83.333333333333329</v>
      </c>
      <c r="N219" s="22">
        <f t="shared" si="30"/>
        <v>85.333333333333329</v>
      </c>
      <c r="O219" s="21">
        <v>81.666666666666671</v>
      </c>
      <c r="P219" s="21">
        <v>98.333333333333329</v>
      </c>
      <c r="Q219" s="21">
        <v>95</v>
      </c>
      <c r="R219" s="21">
        <v>96.666666666666671</v>
      </c>
      <c r="S219" s="22">
        <f t="shared" si="31"/>
        <v>92.916666666666671</v>
      </c>
      <c r="T219" s="21">
        <v>91.666666666666671</v>
      </c>
      <c r="U219" s="21">
        <v>91.666666666666671</v>
      </c>
      <c r="V219" s="21">
        <v>90</v>
      </c>
      <c r="W219" s="21">
        <v>91.666666666666671</v>
      </c>
      <c r="X219" s="21">
        <v>95</v>
      </c>
      <c r="Y219" s="21">
        <v>88.333333333333329</v>
      </c>
      <c r="Z219" s="21">
        <v>93.333333333333329</v>
      </c>
      <c r="AA219" s="21">
        <v>90</v>
      </c>
      <c r="AB219" s="21">
        <v>91.666666666666671</v>
      </c>
      <c r="AC219" s="21">
        <v>76.666666666666671</v>
      </c>
      <c r="AD219" s="22">
        <f t="shared" si="32"/>
        <v>90</v>
      </c>
      <c r="AE219" s="21">
        <v>85</v>
      </c>
      <c r="AF219" s="21">
        <v>86.666666666666671</v>
      </c>
      <c r="AG219" s="21">
        <v>81.666666666666671</v>
      </c>
      <c r="AH219" s="22">
        <f t="shared" si="27"/>
        <v>84.444444444444457</v>
      </c>
      <c r="AI219" s="21">
        <v>95</v>
      </c>
      <c r="AJ219" s="21">
        <v>98.333333333333329</v>
      </c>
      <c r="AK219" s="21">
        <v>95</v>
      </c>
      <c r="AL219" s="21">
        <v>88.333333333333329</v>
      </c>
      <c r="AM219" s="21">
        <v>98.333333333333329</v>
      </c>
      <c r="AN219" s="21">
        <v>98.333333333333329</v>
      </c>
      <c r="AO219" s="21">
        <v>86.666666666666671</v>
      </c>
      <c r="AP219" s="21">
        <v>96.666666666666671</v>
      </c>
      <c r="AQ219" s="21">
        <v>91.666666666666671</v>
      </c>
      <c r="AR219" s="22">
        <f t="shared" si="33"/>
        <v>94.259259259259238</v>
      </c>
      <c r="AS219" s="22">
        <f t="shared" si="28"/>
        <v>89.390740740740739</v>
      </c>
    </row>
    <row r="220" spans="1:45" ht="38.25" x14ac:dyDescent="0.2">
      <c r="A220" s="15" t="s">
        <v>356</v>
      </c>
      <c r="B220" s="11" t="s">
        <v>280</v>
      </c>
      <c r="C220" s="11" t="s">
        <v>242</v>
      </c>
      <c r="D220" s="11" t="s">
        <v>131</v>
      </c>
      <c r="E220" s="16" t="s">
        <v>4</v>
      </c>
      <c r="F220" s="13">
        <v>12</v>
      </c>
      <c r="G220" s="5">
        <f t="shared" si="29"/>
        <v>9</v>
      </c>
      <c r="H220" s="9">
        <v>12</v>
      </c>
      <c r="I220" s="21">
        <v>75</v>
      </c>
      <c r="J220" s="21">
        <v>80</v>
      </c>
      <c r="K220" s="21">
        <v>75</v>
      </c>
      <c r="L220" s="21">
        <v>65</v>
      </c>
      <c r="M220" s="21">
        <v>80</v>
      </c>
      <c r="N220" s="22">
        <f t="shared" si="30"/>
        <v>75</v>
      </c>
      <c r="O220" s="21">
        <v>70</v>
      </c>
      <c r="P220" s="21">
        <v>86.666666666666671</v>
      </c>
      <c r="Q220" s="21">
        <v>90</v>
      </c>
      <c r="R220" s="21">
        <v>86.666666666666671</v>
      </c>
      <c r="S220" s="22">
        <f t="shared" si="31"/>
        <v>83.333333333333343</v>
      </c>
      <c r="T220" s="21">
        <v>85</v>
      </c>
      <c r="U220" s="21">
        <v>75</v>
      </c>
      <c r="V220" s="21">
        <v>68.333333333333329</v>
      </c>
      <c r="W220" s="21">
        <v>85</v>
      </c>
      <c r="X220" s="21">
        <v>70</v>
      </c>
      <c r="Y220" s="21">
        <v>71.666666666666671</v>
      </c>
      <c r="Z220" s="21">
        <v>78.333333333333329</v>
      </c>
      <c r="AA220" s="21">
        <v>78.333333333333329</v>
      </c>
      <c r="AB220" s="21">
        <v>76.666666666666671</v>
      </c>
      <c r="AC220" s="21">
        <v>75</v>
      </c>
      <c r="AD220" s="22">
        <f t="shared" si="32"/>
        <v>76.333333333333343</v>
      </c>
      <c r="AE220" s="21">
        <v>76.666666666666671</v>
      </c>
      <c r="AF220" s="21">
        <v>76.666666666666671</v>
      </c>
      <c r="AG220" s="21">
        <v>80</v>
      </c>
      <c r="AH220" s="22">
        <f t="shared" si="27"/>
        <v>77.777777777777786</v>
      </c>
      <c r="AI220" s="21">
        <v>75</v>
      </c>
      <c r="AJ220" s="21">
        <v>91.666666666666671</v>
      </c>
      <c r="AK220" s="21">
        <v>70</v>
      </c>
      <c r="AL220" s="21">
        <v>85</v>
      </c>
      <c r="AM220" s="21">
        <v>88.333333333333329</v>
      </c>
      <c r="AN220" s="21">
        <v>88.333333333333329</v>
      </c>
      <c r="AO220" s="21">
        <v>85</v>
      </c>
      <c r="AP220" s="21">
        <v>88.333333333333329</v>
      </c>
      <c r="AQ220" s="21">
        <v>85</v>
      </c>
      <c r="AR220" s="22">
        <f t="shared" si="33"/>
        <v>84.074074074074076</v>
      </c>
      <c r="AS220" s="22">
        <f t="shared" si="28"/>
        <v>79.303703703703704</v>
      </c>
    </row>
    <row r="221" spans="1:45" ht="12.75" x14ac:dyDescent="0.2">
      <c r="A221" s="15" t="s">
        <v>357</v>
      </c>
      <c r="B221" s="11" t="s">
        <v>279</v>
      </c>
      <c r="C221" s="11" t="s">
        <v>224</v>
      </c>
      <c r="D221" s="11" t="s">
        <v>134</v>
      </c>
      <c r="E221" s="16" t="s">
        <v>4</v>
      </c>
      <c r="F221" s="13">
        <v>268</v>
      </c>
      <c r="G221" s="5">
        <f t="shared" si="29"/>
        <v>201</v>
      </c>
      <c r="H221" s="9">
        <v>193</v>
      </c>
      <c r="I221" s="21">
        <v>89.222797927461144</v>
      </c>
      <c r="J221" s="21">
        <v>85.07772020725389</v>
      </c>
      <c r="K221" s="21">
        <v>83.316062176165801</v>
      </c>
      <c r="L221" s="21">
        <v>87.253886010362692</v>
      </c>
      <c r="M221" s="21">
        <v>86.839378238341965</v>
      </c>
      <c r="N221" s="22">
        <f t="shared" si="30"/>
        <v>86.341968911917107</v>
      </c>
      <c r="O221" s="21">
        <v>79.689119170984455</v>
      </c>
      <c r="P221" s="21">
        <v>87.875647668393782</v>
      </c>
      <c r="Q221" s="21">
        <v>88.911917098445599</v>
      </c>
      <c r="R221" s="21">
        <v>89.637305699481871</v>
      </c>
      <c r="S221" s="22">
        <f t="shared" si="31"/>
        <v>86.528497409326434</v>
      </c>
      <c r="T221" s="21">
        <v>89.015544041450781</v>
      </c>
      <c r="U221" s="21">
        <v>88.186528497409327</v>
      </c>
      <c r="V221" s="21">
        <v>78.860103626943001</v>
      </c>
      <c r="W221" s="21">
        <v>87.875647668393782</v>
      </c>
      <c r="X221" s="21">
        <v>84.145077720207254</v>
      </c>
      <c r="Y221" s="21">
        <v>86.839378238341965</v>
      </c>
      <c r="Z221" s="21">
        <v>88.911917098445599</v>
      </c>
      <c r="AA221" s="21">
        <v>90.051813471502584</v>
      </c>
      <c r="AB221" s="21">
        <v>86.321243523316056</v>
      </c>
      <c r="AC221" s="21">
        <v>89.326424870466326</v>
      </c>
      <c r="AD221" s="22">
        <f t="shared" si="32"/>
        <v>86.953367875647672</v>
      </c>
      <c r="AE221" s="21">
        <v>81.243523316062181</v>
      </c>
      <c r="AF221" s="21">
        <v>80.103626943005182</v>
      </c>
      <c r="AG221" s="21">
        <v>80.310880829015545</v>
      </c>
      <c r="AH221" s="22">
        <f t="shared" si="27"/>
        <v>80.552677029360964</v>
      </c>
      <c r="AI221" s="21">
        <v>90.466321243523311</v>
      </c>
      <c r="AJ221" s="21">
        <v>91.917098445595855</v>
      </c>
      <c r="AK221" s="21">
        <v>88.808290155440417</v>
      </c>
      <c r="AL221" s="21">
        <v>92.331606217616581</v>
      </c>
      <c r="AM221" s="21">
        <v>91.398963730569946</v>
      </c>
      <c r="AN221" s="21">
        <v>94.715025906735747</v>
      </c>
      <c r="AO221" s="21">
        <v>85.69948186528498</v>
      </c>
      <c r="AP221" s="21">
        <v>92.435233160621763</v>
      </c>
      <c r="AQ221" s="21">
        <v>91.191709844559583</v>
      </c>
      <c r="AR221" s="22">
        <f t="shared" si="33"/>
        <v>90.995970063327576</v>
      </c>
      <c r="AS221" s="22">
        <f t="shared" si="28"/>
        <v>86.274496257915942</v>
      </c>
    </row>
    <row r="222" spans="1:45" ht="12.75" x14ac:dyDescent="0.2">
      <c r="A222" s="15" t="s">
        <v>357</v>
      </c>
      <c r="B222" s="11" t="s">
        <v>279</v>
      </c>
      <c r="C222" s="11" t="s">
        <v>224</v>
      </c>
      <c r="D222" s="11" t="s">
        <v>134</v>
      </c>
      <c r="E222" s="16" t="s">
        <v>2</v>
      </c>
      <c r="F222" s="13">
        <v>242</v>
      </c>
      <c r="G222" s="5">
        <f t="shared" si="29"/>
        <v>181.5</v>
      </c>
      <c r="H222" s="9">
        <v>19</v>
      </c>
      <c r="I222" s="21">
        <v>83.15789473684211</v>
      </c>
      <c r="J222" s="21">
        <v>86.315789473684205</v>
      </c>
      <c r="K222" s="21">
        <v>81.05263157894737</v>
      </c>
      <c r="L222" s="21">
        <v>85.263157894736835</v>
      </c>
      <c r="M222" s="21">
        <v>86.315789473684205</v>
      </c>
      <c r="N222" s="22">
        <f t="shared" si="30"/>
        <v>84.421052631578945</v>
      </c>
      <c r="O222" s="21">
        <v>78.94736842105263</v>
      </c>
      <c r="P222" s="21">
        <v>87.368421052631575</v>
      </c>
      <c r="Q222" s="21">
        <v>90.526315789473685</v>
      </c>
      <c r="R222" s="21">
        <v>91.578947368421055</v>
      </c>
      <c r="S222" s="22">
        <f t="shared" si="31"/>
        <v>87.10526315789474</v>
      </c>
      <c r="T222" s="21">
        <v>85.263157894736835</v>
      </c>
      <c r="U222" s="21">
        <v>83.15789473684211</v>
      </c>
      <c r="V222" s="21">
        <v>83.15789473684211</v>
      </c>
      <c r="W222" s="21">
        <v>82.10526315789474</v>
      </c>
      <c r="X222" s="21">
        <v>75.78947368421052</v>
      </c>
      <c r="Y222" s="21">
        <v>83.15789473684211</v>
      </c>
      <c r="Z222" s="21">
        <v>84.21052631578948</v>
      </c>
      <c r="AA222" s="21">
        <v>88.421052631578945</v>
      </c>
      <c r="AB222" s="21">
        <v>84.21052631578948</v>
      </c>
      <c r="AC222" s="21">
        <v>87.368421052631575</v>
      </c>
      <c r="AD222" s="22">
        <f t="shared" si="32"/>
        <v>83.684210526315795</v>
      </c>
      <c r="AE222" s="21">
        <v>86.315789473684205</v>
      </c>
      <c r="AF222" s="21">
        <v>86.315789473684205</v>
      </c>
      <c r="AG222" s="21">
        <v>87.368421052631575</v>
      </c>
      <c r="AH222" s="22">
        <f t="shared" si="27"/>
        <v>86.666666666666671</v>
      </c>
      <c r="AI222" s="21">
        <v>83.15789473684211</v>
      </c>
      <c r="AJ222" s="21">
        <v>87.368421052631575</v>
      </c>
      <c r="AK222" s="21">
        <v>86.315789473684205</v>
      </c>
      <c r="AL222" s="21">
        <v>84.21052631578948</v>
      </c>
      <c r="AM222" s="21">
        <v>91.578947368421055</v>
      </c>
      <c r="AN222" s="21">
        <v>87.368421052631575</v>
      </c>
      <c r="AO222" s="21">
        <v>84.21052631578948</v>
      </c>
      <c r="AP222" s="21">
        <v>86.315789473684205</v>
      </c>
      <c r="AQ222" s="21">
        <v>84.21052631578948</v>
      </c>
      <c r="AR222" s="22">
        <f t="shared" si="33"/>
        <v>86.081871345029242</v>
      </c>
      <c r="AS222" s="22">
        <f t="shared" si="28"/>
        <v>85.591812865497076</v>
      </c>
    </row>
    <row r="223" spans="1:45" ht="25.5" x14ac:dyDescent="0.2">
      <c r="A223" s="15" t="s">
        <v>357</v>
      </c>
      <c r="B223" s="11" t="s">
        <v>279</v>
      </c>
      <c r="C223" s="11" t="s">
        <v>233</v>
      </c>
      <c r="D223" s="11" t="s">
        <v>137</v>
      </c>
      <c r="E223" s="16" t="s">
        <v>4</v>
      </c>
      <c r="F223" s="13">
        <v>121</v>
      </c>
      <c r="G223" s="5">
        <f t="shared" si="29"/>
        <v>90.75</v>
      </c>
      <c r="H223" s="9">
        <v>107</v>
      </c>
      <c r="I223" s="21">
        <v>82.616822429906549</v>
      </c>
      <c r="J223" s="21">
        <v>82.056074766355138</v>
      </c>
      <c r="K223" s="21">
        <v>76.822429906542055</v>
      </c>
      <c r="L223" s="21">
        <v>81.495327102803742</v>
      </c>
      <c r="M223" s="21">
        <v>81.495327102803742</v>
      </c>
      <c r="N223" s="22">
        <f t="shared" si="30"/>
        <v>80.89719626168224</v>
      </c>
      <c r="O223" s="21">
        <v>77.757009345794387</v>
      </c>
      <c r="P223" s="21">
        <v>85.046728971962622</v>
      </c>
      <c r="Q223" s="21">
        <v>86.355140186915889</v>
      </c>
      <c r="R223" s="21">
        <v>87.10280373831776</v>
      </c>
      <c r="S223" s="22">
        <f t="shared" si="31"/>
        <v>84.065420560747668</v>
      </c>
      <c r="T223" s="21">
        <v>85.420560747663558</v>
      </c>
      <c r="U223" s="21">
        <v>84.859813084112147</v>
      </c>
      <c r="V223" s="21">
        <v>70.280373831775705</v>
      </c>
      <c r="W223" s="21">
        <v>79.813084112149539</v>
      </c>
      <c r="X223" s="21">
        <v>82.056074766355138</v>
      </c>
      <c r="Y223" s="21">
        <v>85.420560747663558</v>
      </c>
      <c r="Z223" s="21">
        <v>86.915887850467286</v>
      </c>
      <c r="AA223" s="21">
        <v>88.224299065420567</v>
      </c>
      <c r="AB223" s="21">
        <v>82.616822429906549</v>
      </c>
      <c r="AC223" s="21">
        <v>88.224299065420567</v>
      </c>
      <c r="AD223" s="22">
        <f t="shared" si="32"/>
        <v>83.383177570093466</v>
      </c>
      <c r="AE223" s="21">
        <v>77.570093457943926</v>
      </c>
      <c r="AF223" s="21">
        <v>75.887850467289724</v>
      </c>
      <c r="AG223" s="21">
        <v>80</v>
      </c>
      <c r="AH223" s="22">
        <f t="shared" si="27"/>
        <v>77.819314641744555</v>
      </c>
      <c r="AI223" s="21">
        <v>85.420560747663558</v>
      </c>
      <c r="AJ223" s="21">
        <v>90.654205607476641</v>
      </c>
      <c r="AK223" s="21">
        <v>83.738317757009341</v>
      </c>
      <c r="AL223" s="21">
        <v>91.588785046728972</v>
      </c>
      <c r="AM223" s="21">
        <v>88.224299065420567</v>
      </c>
      <c r="AN223" s="21">
        <v>92.523364485981304</v>
      </c>
      <c r="AO223" s="21">
        <v>82.429906542056074</v>
      </c>
      <c r="AP223" s="21">
        <v>90.841121495327101</v>
      </c>
      <c r="AQ223" s="21">
        <v>89.345794392523359</v>
      </c>
      <c r="AR223" s="22">
        <f t="shared" si="33"/>
        <v>88.307372793354091</v>
      </c>
      <c r="AS223" s="22">
        <f t="shared" si="28"/>
        <v>82.894496365524404</v>
      </c>
    </row>
    <row r="224" spans="1:45" ht="25.5" x14ac:dyDescent="0.2">
      <c r="A224" s="15" t="s">
        <v>357</v>
      </c>
      <c r="B224" s="11" t="s">
        <v>279</v>
      </c>
      <c r="C224" s="11" t="s">
        <v>233</v>
      </c>
      <c r="D224" s="11" t="s">
        <v>137</v>
      </c>
      <c r="E224" s="16" t="s">
        <v>2</v>
      </c>
      <c r="F224" s="13">
        <v>32</v>
      </c>
      <c r="G224" s="5">
        <f t="shared" si="29"/>
        <v>24</v>
      </c>
      <c r="H224" s="9">
        <v>6</v>
      </c>
      <c r="I224" s="21">
        <v>83.333333333333329</v>
      </c>
      <c r="J224" s="21">
        <v>93.333333333333329</v>
      </c>
      <c r="K224" s="21">
        <v>76.666666666666671</v>
      </c>
      <c r="L224" s="21">
        <v>90</v>
      </c>
      <c r="M224" s="21">
        <v>76.666666666666671</v>
      </c>
      <c r="N224" s="22">
        <f t="shared" si="30"/>
        <v>84</v>
      </c>
      <c r="O224" s="21">
        <v>80</v>
      </c>
      <c r="P224" s="21">
        <v>86.666666666666671</v>
      </c>
      <c r="Q224" s="21">
        <v>93.333333333333329</v>
      </c>
      <c r="R224" s="21">
        <v>93.333333333333329</v>
      </c>
      <c r="S224" s="22">
        <f t="shared" si="31"/>
        <v>88.333333333333329</v>
      </c>
      <c r="T224" s="21">
        <v>90</v>
      </c>
      <c r="U224" s="21">
        <v>90</v>
      </c>
      <c r="V224" s="21">
        <v>90</v>
      </c>
      <c r="W224" s="21">
        <v>83.333333333333329</v>
      </c>
      <c r="X224" s="21">
        <v>86.666666666666671</v>
      </c>
      <c r="Y224" s="21">
        <v>90</v>
      </c>
      <c r="Z224" s="21">
        <v>90</v>
      </c>
      <c r="AA224" s="21">
        <v>90</v>
      </c>
      <c r="AB224" s="21">
        <v>86.666666666666671</v>
      </c>
      <c r="AC224" s="21">
        <v>90</v>
      </c>
      <c r="AD224" s="22">
        <f t="shared" si="32"/>
        <v>88.666666666666657</v>
      </c>
      <c r="AE224" s="21">
        <v>93.333333333333329</v>
      </c>
      <c r="AF224" s="21">
        <v>93.333333333333329</v>
      </c>
      <c r="AG224" s="21">
        <v>93.333333333333329</v>
      </c>
      <c r="AH224" s="22">
        <f t="shared" si="27"/>
        <v>93.333333333333329</v>
      </c>
      <c r="AI224" s="21">
        <v>90</v>
      </c>
      <c r="AJ224" s="21">
        <v>93.333333333333329</v>
      </c>
      <c r="AK224" s="21">
        <v>93.333333333333329</v>
      </c>
      <c r="AL224" s="21">
        <v>83.333333333333329</v>
      </c>
      <c r="AM224" s="21">
        <v>90</v>
      </c>
      <c r="AN224" s="21">
        <v>96.666666666666671</v>
      </c>
      <c r="AO224" s="21">
        <v>93.333333333333329</v>
      </c>
      <c r="AP224" s="21">
        <v>93.333333333333329</v>
      </c>
      <c r="AQ224" s="21">
        <v>93.333333333333329</v>
      </c>
      <c r="AR224" s="22">
        <f t="shared" si="33"/>
        <v>91.851851851851862</v>
      </c>
      <c r="AS224" s="22">
        <f t="shared" si="28"/>
        <v>89.237037037037027</v>
      </c>
    </row>
    <row r="225" spans="1:45" ht="38.25" x14ac:dyDescent="0.2">
      <c r="A225" s="15" t="s">
        <v>357</v>
      </c>
      <c r="B225" s="11" t="s">
        <v>279</v>
      </c>
      <c r="C225" s="11" t="s">
        <v>234</v>
      </c>
      <c r="D225" s="11" t="s">
        <v>138</v>
      </c>
      <c r="E225" s="16" t="s">
        <v>4</v>
      </c>
      <c r="F225" s="13">
        <v>117</v>
      </c>
      <c r="G225" s="5">
        <f t="shared" si="29"/>
        <v>87.75</v>
      </c>
      <c r="H225" s="9">
        <v>138</v>
      </c>
      <c r="I225" s="21">
        <v>86.811594202898547</v>
      </c>
      <c r="J225" s="21">
        <v>82.608695652173907</v>
      </c>
      <c r="K225" s="21">
        <v>77.536231884057969</v>
      </c>
      <c r="L225" s="21">
        <v>85.362318840579704</v>
      </c>
      <c r="M225" s="21">
        <v>83.623188405797094</v>
      </c>
      <c r="N225" s="22">
        <f t="shared" si="30"/>
        <v>83.188405797101453</v>
      </c>
      <c r="O225" s="21">
        <v>79.85507246376811</v>
      </c>
      <c r="P225" s="21">
        <v>86.811594202898547</v>
      </c>
      <c r="Q225" s="21">
        <v>88.985507246376812</v>
      </c>
      <c r="R225" s="21">
        <v>89.420289855072468</v>
      </c>
      <c r="S225" s="22">
        <f t="shared" si="31"/>
        <v>86.268115942028984</v>
      </c>
      <c r="T225" s="21">
        <v>89.710144927536234</v>
      </c>
      <c r="U225" s="21">
        <v>87.826086956521735</v>
      </c>
      <c r="V225" s="21">
        <v>73.188405797101453</v>
      </c>
      <c r="W225" s="21">
        <v>86.231884057971016</v>
      </c>
      <c r="X225" s="21">
        <v>86.231884057971016</v>
      </c>
      <c r="Y225" s="21">
        <v>84.492753623188406</v>
      </c>
      <c r="Z225" s="21">
        <v>87.536231884057969</v>
      </c>
      <c r="AA225" s="21">
        <v>86.666666666666671</v>
      </c>
      <c r="AB225" s="21">
        <v>89.710144927536234</v>
      </c>
      <c r="AC225" s="21">
        <v>86.521739130434781</v>
      </c>
      <c r="AD225" s="22">
        <f t="shared" si="32"/>
        <v>85.811594202898547</v>
      </c>
      <c r="AE225" s="21">
        <v>77.536231884057969</v>
      </c>
      <c r="AF225" s="21">
        <v>75.94202898550725</v>
      </c>
      <c r="AG225" s="21">
        <v>76.666666666666671</v>
      </c>
      <c r="AH225" s="22">
        <f t="shared" si="27"/>
        <v>76.714975845410621</v>
      </c>
      <c r="AI225" s="21">
        <v>87.536231884057969</v>
      </c>
      <c r="AJ225" s="21">
        <v>90.724637681159422</v>
      </c>
      <c r="AK225" s="21">
        <v>84.927536231884062</v>
      </c>
      <c r="AL225" s="21">
        <v>92.173913043478265</v>
      </c>
      <c r="AM225" s="21">
        <v>89.85507246376811</v>
      </c>
      <c r="AN225" s="21">
        <v>93.333333333333329</v>
      </c>
      <c r="AO225" s="21">
        <v>80.14492753623189</v>
      </c>
      <c r="AP225" s="21">
        <v>92.608695652173907</v>
      </c>
      <c r="AQ225" s="21">
        <v>86.956521739130437</v>
      </c>
      <c r="AR225" s="22">
        <f t="shared" si="33"/>
        <v>88.695652173913032</v>
      </c>
      <c r="AS225" s="22">
        <f t="shared" si="28"/>
        <v>84.135748792270533</v>
      </c>
    </row>
    <row r="226" spans="1:45" ht="38.25" x14ac:dyDescent="0.2">
      <c r="A226" s="15" t="s">
        <v>357</v>
      </c>
      <c r="B226" s="11" t="s">
        <v>279</v>
      </c>
      <c r="C226" s="11" t="s">
        <v>234</v>
      </c>
      <c r="D226" s="11" t="s">
        <v>138</v>
      </c>
      <c r="E226" s="16" t="s">
        <v>2</v>
      </c>
      <c r="F226" s="13">
        <v>129</v>
      </c>
      <c r="G226" s="5">
        <f t="shared" si="29"/>
        <v>96.75</v>
      </c>
      <c r="H226" s="9">
        <v>36</v>
      </c>
      <c r="I226" s="21">
        <v>92.777777777777771</v>
      </c>
      <c r="J226" s="21">
        <v>90.555555555555557</v>
      </c>
      <c r="K226" s="21">
        <v>84.444444444444443</v>
      </c>
      <c r="L226" s="21">
        <v>87.222222222222229</v>
      </c>
      <c r="M226" s="21">
        <v>90.555555555555557</v>
      </c>
      <c r="N226" s="22">
        <f t="shared" si="30"/>
        <v>89.111111111111114</v>
      </c>
      <c r="O226" s="21">
        <v>86.666666666666671</v>
      </c>
      <c r="P226" s="21">
        <v>92.222222222222229</v>
      </c>
      <c r="Q226" s="21">
        <v>93.333333333333329</v>
      </c>
      <c r="R226" s="21">
        <v>93.888888888888886</v>
      </c>
      <c r="S226" s="22">
        <f t="shared" si="31"/>
        <v>91.527777777777771</v>
      </c>
      <c r="T226" s="21">
        <v>85.555555555555557</v>
      </c>
      <c r="U226" s="21">
        <v>90.555555555555557</v>
      </c>
      <c r="V226" s="21">
        <v>82.777777777777771</v>
      </c>
      <c r="W226" s="21">
        <v>81.666666666666671</v>
      </c>
      <c r="X226" s="21">
        <v>84.444444444444443</v>
      </c>
      <c r="Y226" s="21">
        <v>85.555555555555557</v>
      </c>
      <c r="Z226" s="21">
        <v>87.777777777777771</v>
      </c>
      <c r="AA226" s="21">
        <v>90</v>
      </c>
      <c r="AB226" s="21">
        <v>89.444444444444443</v>
      </c>
      <c r="AC226" s="21">
        <v>91.666666666666671</v>
      </c>
      <c r="AD226" s="22">
        <f t="shared" si="32"/>
        <v>86.944444444444443</v>
      </c>
      <c r="AE226" s="21">
        <v>85.555555555555557</v>
      </c>
      <c r="AF226" s="21">
        <v>90</v>
      </c>
      <c r="AG226" s="21">
        <v>87.777777777777771</v>
      </c>
      <c r="AH226" s="22">
        <f t="shared" si="27"/>
        <v>87.777777777777771</v>
      </c>
      <c r="AI226" s="21">
        <v>91.666666666666671</v>
      </c>
      <c r="AJ226" s="21">
        <v>91.666666666666671</v>
      </c>
      <c r="AK226" s="21">
        <v>90.555555555555557</v>
      </c>
      <c r="AL226" s="21">
        <v>91.666666666666671</v>
      </c>
      <c r="AM226" s="21">
        <v>95</v>
      </c>
      <c r="AN226" s="21">
        <v>96.111111111111114</v>
      </c>
      <c r="AO226" s="21">
        <v>92.777777777777771</v>
      </c>
      <c r="AP226" s="21">
        <v>95</v>
      </c>
      <c r="AQ226" s="21">
        <v>92.777777777777771</v>
      </c>
      <c r="AR226" s="22">
        <f t="shared" si="33"/>
        <v>93.024691358024711</v>
      </c>
      <c r="AS226" s="22">
        <f t="shared" si="28"/>
        <v>89.677160493827159</v>
      </c>
    </row>
    <row r="227" spans="1:45" ht="25.5" x14ac:dyDescent="0.2">
      <c r="A227" s="15" t="s">
        <v>357</v>
      </c>
      <c r="B227" s="11" t="s">
        <v>280</v>
      </c>
      <c r="C227" s="11" t="s">
        <v>256</v>
      </c>
      <c r="D227" s="11" t="s">
        <v>135</v>
      </c>
      <c r="E227" s="16" t="s">
        <v>4</v>
      </c>
      <c r="F227" s="13">
        <v>11</v>
      </c>
      <c r="G227" s="5">
        <f t="shared" si="29"/>
        <v>8.25</v>
      </c>
      <c r="H227" s="9">
        <v>11</v>
      </c>
      <c r="I227" s="21">
        <v>89.090909090909093</v>
      </c>
      <c r="J227" s="21">
        <v>90.909090909090907</v>
      </c>
      <c r="K227" s="21">
        <v>85.454545454545453</v>
      </c>
      <c r="L227" s="21">
        <v>94.545454545454547</v>
      </c>
      <c r="M227" s="21">
        <v>90.909090909090907</v>
      </c>
      <c r="N227" s="22">
        <f t="shared" si="30"/>
        <v>90.181818181818173</v>
      </c>
      <c r="O227" s="21">
        <v>94.545454545454547</v>
      </c>
      <c r="P227" s="21">
        <v>98.181818181818187</v>
      </c>
      <c r="Q227" s="21">
        <v>98.181818181818187</v>
      </c>
      <c r="R227" s="21">
        <v>96.36363636363636</v>
      </c>
      <c r="S227" s="22">
        <f t="shared" si="31"/>
        <v>96.818181818181827</v>
      </c>
      <c r="T227" s="21">
        <v>94.545454545454547</v>
      </c>
      <c r="U227" s="21">
        <v>96.36363636363636</v>
      </c>
      <c r="V227" s="21">
        <v>90.909090909090907</v>
      </c>
      <c r="W227" s="21">
        <v>92.727272727272734</v>
      </c>
      <c r="X227" s="21">
        <v>90.909090909090907</v>
      </c>
      <c r="Y227" s="21">
        <v>90.909090909090907</v>
      </c>
      <c r="Z227" s="21">
        <v>92.727272727272734</v>
      </c>
      <c r="AA227" s="21">
        <v>90.909090909090907</v>
      </c>
      <c r="AB227" s="21">
        <v>90.909090909090907</v>
      </c>
      <c r="AC227" s="21">
        <v>96.36363636363636</v>
      </c>
      <c r="AD227" s="22">
        <f t="shared" si="32"/>
        <v>92.72727272727272</v>
      </c>
      <c r="AE227" s="21">
        <v>87.272727272727266</v>
      </c>
      <c r="AF227" s="21">
        <v>85.454545454545453</v>
      </c>
      <c r="AG227" s="21">
        <v>92.727272727272734</v>
      </c>
      <c r="AH227" s="22">
        <f t="shared" si="27"/>
        <v>88.484848484848484</v>
      </c>
      <c r="AI227" s="21">
        <v>94.545454545454547</v>
      </c>
      <c r="AJ227" s="21">
        <v>96.36363636363636</v>
      </c>
      <c r="AK227" s="21">
        <v>90.909090909090907</v>
      </c>
      <c r="AL227" s="21">
        <v>100</v>
      </c>
      <c r="AM227" s="21">
        <v>94.545454545454547</v>
      </c>
      <c r="AN227" s="21">
        <v>100</v>
      </c>
      <c r="AO227" s="21">
        <v>89.090909090909093</v>
      </c>
      <c r="AP227" s="21">
        <v>98.181818181818187</v>
      </c>
      <c r="AQ227" s="21">
        <v>92.727272727272734</v>
      </c>
      <c r="AR227" s="22">
        <f t="shared" si="33"/>
        <v>95.15151515151517</v>
      </c>
      <c r="AS227" s="22">
        <f t="shared" si="28"/>
        <v>92.672727272727286</v>
      </c>
    </row>
    <row r="228" spans="1:45" ht="25.5" x14ac:dyDescent="0.2">
      <c r="A228" s="15" t="s">
        <v>357</v>
      </c>
      <c r="B228" s="11" t="s">
        <v>280</v>
      </c>
      <c r="C228" s="11" t="s">
        <v>256</v>
      </c>
      <c r="D228" s="11" t="s">
        <v>135</v>
      </c>
      <c r="E228" s="16" t="s">
        <v>2</v>
      </c>
      <c r="F228" s="13">
        <v>4</v>
      </c>
      <c r="G228" s="5">
        <f t="shared" si="29"/>
        <v>3</v>
      </c>
      <c r="H228" s="9">
        <v>3</v>
      </c>
      <c r="I228" s="21">
        <v>89.090909090909093</v>
      </c>
      <c r="J228" s="21">
        <v>90.909090909090907</v>
      </c>
      <c r="K228" s="21">
        <v>85.454545454545453</v>
      </c>
      <c r="L228" s="21">
        <v>94.545454545454547</v>
      </c>
      <c r="M228" s="21">
        <v>90.909090909090907</v>
      </c>
      <c r="N228" s="22">
        <f t="shared" si="30"/>
        <v>90.181818181818173</v>
      </c>
      <c r="O228" s="21">
        <v>94.545454545454547</v>
      </c>
      <c r="P228" s="21">
        <v>98.181818181818187</v>
      </c>
      <c r="Q228" s="21">
        <v>98.181818181818187</v>
      </c>
      <c r="R228" s="21">
        <v>96.36363636363636</v>
      </c>
      <c r="S228" s="22">
        <f t="shared" si="31"/>
        <v>96.818181818181827</v>
      </c>
      <c r="T228" s="21">
        <v>94.545454545454547</v>
      </c>
      <c r="U228" s="21">
        <v>96.36363636363636</v>
      </c>
      <c r="V228" s="21">
        <v>90.909090909090907</v>
      </c>
      <c r="W228" s="21">
        <v>92.727272727272734</v>
      </c>
      <c r="X228" s="21">
        <v>90.909090909090907</v>
      </c>
      <c r="Y228" s="21">
        <v>90.909090909090907</v>
      </c>
      <c r="Z228" s="21">
        <v>92.727272727272734</v>
      </c>
      <c r="AA228" s="21">
        <v>90.909090909090907</v>
      </c>
      <c r="AB228" s="21">
        <v>90.909090909090907</v>
      </c>
      <c r="AC228" s="21">
        <v>96.36363636363636</v>
      </c>
      <c r="AD228" s="22">
        <f t="shared" si="32"/>
        <v>92.72727272727272</v>
      </c>
      <c r="AE228" s="21">
        <v>87.272727272727266</v>
      </c>
      <c r="AF228" s="21">
        <v>85.454545454545453</v>
      </c>
      <c r="AG228" s="21">
        <v>92.727272727272734</v>
      </c>
      <c r="AH228" s="22">
        <f t="shared" si="27"/>
        <v>88.484848484848484</v>
      </c>
      <c r="AI228" s="21">
        <v>94.545454545454547</v>
      </c>
      <c r="AJ228" s="21">
        <v>96.36363636363636</v>
      </c>
      <c r="AK228" s="21">
        <v>90.909090909090907</v>
      </c>
      <c r="AL228" s="21">
        <v>100</v>
      </c>
      <c r="AM228" s="21">
        <v>94.545454545454547</v>
      </c>
      <c r="AN228" s="21">
        <v>100</v>
      </c>
      <c r="AO228" s="21">
        <v>89.090909090909093</v>
      </c>
      <c r="AP228" s="21">
        <v>98.181818181818187</v>
      </c>
      <c r="AQ228" s="21">
        <v>92.727272727272734</v>
      </c>
      <c r="AR228" s="22">
        <f t="shared" si="33"/>
        <v>95.15151515151517</v>
      </c>
      <c r="AS228" s="22">
        <f t="shared" si="28"/>
        <v>92.672727272727286</v>
      </c>
    </row>
    <row r="229" spans="1:45" ht="25.5" x14ac:dyDescent="0.2">
      <c r="A229" s="15" t="s">
        <v>357</v>
      </c>
      <c r="B229" s="11" t="s">
        <v>280</v>
      </c>
      <c r="C229" s="11" t="s">
        <v>256</v>
      </c>
      <c r="D229" s="11" t="s">
        <v>136</v>
      </c>
      <c r="E229" s="16" t="s">
        <v>4</v>
      </c>
      <c r="F229" s="13">
        <v>62</v>
      </c>
      <c r="G229" s="5">
        <f t="shared" si="29"/>
        <v>46.5</v>
      </c>
      <c r="H229" s="9">
        <v>42</v>
      </c>
      <c r="I229" s="21">
        <v>90.952380952380949</v>
      </c>
      <c r="J229" s="21">
        <v>88.095238095238102</v>
      </c>
      <c r="K229" s="21">
        <v>86.19047619047619</v>
      </c>
      <c r="L229" s="21">
        <v>88.095238095238102</v>
      </c>
      <c r="M229" s="21">
        <v>88.571428571428569</v>
      </c>
      <c r="N229" s="22">
        <f t="shared" si="30"/>
        <v>88.38095238095238</v>
      </c>
      <c r="O229" s="21">
        <v>88.571428571428569</v>
      </c>
      <c r="P229" s="21">
        <v>88.095238095238102</v>
      </c>
      <c r="Q229" s="21">
        <v>91.428571428571431</v>
      </c>
      <c r="R229" s="21">
        <v>90.952380952380949</v>
      </c>
      <c r="S229" s="22">
        <f t="shared" si="31"/>
        <v>89.761904761904773</v>
      </c>
      <c r="T229" s="21">
        <v>88.571428571428569</v>
      </c>
      <c r="U229" s="21">
        <v>87.61904761904762</v>
      </c>
      <c r="V229" s="21">
        <v>85.238095238095241</v>
      </c>
      <c r="W229" s="21">
        <v>88.095238095238102</v>
      </c>
      <c r="X229" s="21">
        <v>88.095238095238102</v>
      </c>
      <c r="Y229" s="21">
        <v>88.095238095238102</v>
      </c>
      <c r="Z229" s="21">
        <v>87.142857142857139</v>
      </c>
      <c r="AA229" s="21">
        <v>85.714285714285708</v>
      </c>
      <c r="AB229" s="21">
        <v>88.095238095238102</v>
      </c>
      <c r="AC229" s="21">
        <v>85.714285714285708</v>
      </c>
      <c r="AD229" s="22">
        <f t="shared" si="32"/>
        <v>87.238095238095212</v>
      </c>
      <c r="AE229" s="21">
        <v>80.476190476190482</v>
      </c>
      <c r="AF229" s="21">
        <v>80.952380952380949</v>
      </c>
      <c r="AG229" s="21">
        <v>84.285714285714292</v>
      </c>
      <c r="AH229" s="22">
        <f t="shared" si="27"/>
        <v>81.904761904761912</v>
      </c>
      <c r="AI229" s="21">
        <v>90</v>
      </c>
      <c r="AJ229" s="21">
        <v>94.285714285714292</v>
      </c>
      <c r="AK229" s="21">
        <v>87.142857142857139</v>
      </c>
      <c r="AL229" s="21">
        <v>93.333333333333329</v>
      </c>
      <c r="AM229" s="21">
        <v>90.952380952380949</v>
      </c>
      <c r="AN229" s="21">
        <v>92.38095238095238</v>
      </c>
      <c r="AO229" s="21">
        <v>87.61904761904762</v>
      </c>
      <c r="AP229" s="21">
        <v>90</v>
      </c>
      <c r="AQ229" s="21">
        <v>90</v>
      </c>
      <c r="AR229" s="22">
        <f t="shared" si="33"/>
        <v>90.634920634920633</v>
      </c>
      <c r="AS229" s="22">
        <f t="shared" si="28"/>
        <v>87.584126984126982</v>
      </c>
    </row>
    <row r="230" spans="1:45" ht="25.5" x14ac:dyDescent="0.2">
      <c r="A230" s="15" t="s">
        <v>357</v>
      </c>
      <c r="B230" s="11" t="s">
        <v>280</v>
      </c>
      <c r="C230" s="11" t="s">
        <v>256</v>
      </c>
      <c r="D230" s="11" t="s">
        <v>136</v>
      </c>
      <c r="E230" s="16" t="s">
        <v>2</v>
      </c>
      <c r="F230" s="13">
        <v>24</v>
      </c>
      <c r="G230" s="5">
        <f t="shared" si="29"/>
        <v>18</v>
      </c>
      <c r="H230" s="9">
        <v>2</v>
      </c>
      <c r="I230" s="21">
        <v>60</v>
      </c>
      <c r="J230" s="21">
        <v>60</v>
      </c>
      <c r="K230" s="21">
        <v>60</v>
      </c>
      <c r="L230" s="21">
        <v>90</v>
      </c>
      <c r="M230" s="21">
        <v>60</v>
      </c>
      <c r="N230" s="22">
        <f t="shared" si="30"/>
        <v>66</v>
      </c>
      <c r="O230" s="21">
        <v>20</v>
      </c>
      <c r="P230" s="21">
        <v>40</v>
      </c>
      <c r="Q230" s="21">
        <v>100</v>
      </c>
      <c r="R230" s="21">
        <v>100</v>
      </c>
      <c r="S230" s="22">
        <f t="shared" si="31"/>
        <v>65</v>
      </c>
      <c r="T230" s="21">
        <v>80</v>
      </c>
      <c r="U230" s="21">
        <v>80</v>
      </c>
      <c r="V230" s="21">
        <v>60</v>
      </c>
      <c r="W230" s="21">
        <v>60</v>
      </c>
      <c r="X230" s="21">
        <v>60</v>
      </c>
      <c r="Y230" s="21">
        <v>60</v>
      </c>
      <c r="Z230" s="21">
        <v>90</v>
      </c>
      <c r="AA230" s="21">
        <v>60</v>
      </c>
      <c r="AB230" s="21">
        <v>100</v>
      </c>
      <c r="AC230" s="21">
        <v>80</v>
      </c>
      <c r="AD230" s="22">
        <f t="shared" si="32"/>
        <v>73</v>
      </c>
      <c r="AE230" s="21">
        <v>60</v>
      </c>
      <c r="AF230" s="21">
        <v>60</v>
      </c>
      <c r="AG230" s="21">
        <v>60</v>
      </c>
      <c r="AH230" s="22">
        <f t="shared" si="27"/>
        <v>60</v>
      </c>
      <c r="AI230" s="21">
        <v>60</v>
      </c>
      <c r="AJ230" s="21">
        <v>100</v>
      </c>
      <c r="AK230" s="21">
        <v>60</v>
      </c>
      <c r="AL230" s="21">
        <v>60</v>
      </c>
      <c r="AM230" s="21">
        <v>100</v>
      </c>
      <c r="AN230" s="21">
        <v>100</v>
      </c>
      <c r="AO230" s="21">
        <v>60</v>
      </c>
      <c r="AP230" s="21">
        <v>100</v>
      </c>
      <c r="AQ230" s="21">
        <v>90</v>
      </c>
      <c r="AR230" s="22">
        <f t="shared" si="33"/>
        <v>81.111111111111114</v>
      </c>
      <c r="AS230" s="22">
        <f t="shared" si="28"/>
        <v>69.022222222222211</v>
      </c>
    </row>
    <row r="231" spans="1:45" ht="25.5" x14ac:dyDescent="0.2">
      <c r="A231" s="15" t="s">
        <v>357</v>
      </c>
      <c r="B231" s="11" t="s">
        <v>280</v>
      </c>
      <c r="C231" s="11" t="s">
        <v>256</v>
      </c>
      <c r="D231" s="11" t="s">
        <v>358</v>
      </c>
      <c r="E231" s="16" t="s">
        <v>4</v>
      </c>
      <c r="F231" s="13">
        <v>15</v>
      </c>
      <c r="G231" s="5">
        <f t="shared" si="29"/>
        <v>11.25</v>
      </c>
      <c r="H231" s="23">
        <v>8</v>
      </c>
      <c r="I231" s="21">
        <v>85</v>
      </c>
      <c r="J231" s="21">
        <v>92.5</v>
      </c>
      <c r="K231" s="21">
        <v>85</v>
      </c>
      <c r="L231" s="21">
        <v>92.5</v>
      </c>
      <c r="M231" s="21">
        <v>90</v>
      </c>
      <c r="N231" s="22">
        <f t="shared" si="30"/>
        <v>89</v>
      </c>
      <c r="O231" s="21">
        <v>72.5</v>
      </c>
      <c r="P231" s="21">
        <v>85</v>
      </c>
      <c r="Q231" s="21">
        <v>87.5</v>
      </c>
      <c r="R231" s="21">
        <v>82.5</v>
      </c>
      <c r="S231" s="22">
        <f t="shared" si="31"/>
        <v>81.875</v>
      </c>
      <c r="T231" s="21">
        <v>95</v>
      </c>
      <c r="U231" s="21">
        <v>92.5</v>
      </c>
      <c r="V231" s="21">
        <v>87.5</v>
      </c>
      <c r="W231" s="21">
        <v>82.5</v>
      </c>
      <c r="X231" s="21">
        <v>82.5</v>
      </c>
      <c r="Y231" s="21">
        <v>90</v>
      </c>
      <c r="Z231" s="21">
        <v>92.5</v>
      </c>
      <c r="AA231" s="21">
        <v>80</v>
      </c>
      <c r="AB231" s="21">
        <v>87.5</v>
      </c>
      <c r="AC231" s="21">
        <v>95</v>
      </c>
      <c r="AD231" s="22">
        <f t="shared" si="32"/>
        <v>88.5</v>
      </c>
      <c r="AE231" s="21">
        <v>82.5</v>
      </c>
      <c r="AF231" s="21">
        <v>82.5</v>
      </c>
      <c r="AG231" s="21">
        <v>87.5</v>
      </c>
      <c r="AH231" s="22">
        <f t="shared" si="27"/>
        <v>84.166666666666671</v>
      </c>
      <c r="AI231" s="21">
        <v>90</v>
      </c>
      <c r="AJ231" s="21">
        <v>95</v>
      </c>
      <c r="AK231" s="21">
        <v>87.5</v>
      </c>
      <c r="AL231" s="21">
        <v>90</v>
      </c>
      <c r="AM231" s="21">
        <v>92.5</v>
      </c>
      <c r="AN231" s="21">
        <v>97.5</v>
      </c>
      <c r="AO231" s="21">
        <v>85</v>
      </c>
      <c r="AP231" s="21">
        <v>97.5</v>
      </c>
      <c r="AQ231" s="21">
        <v>92.5</v>
      </c>
      <c r="AR231" s="22">
        <f t="shared" si="33"/>
        <v>91.944444444444443</v>
      </c>
      <c r="AS231" s="22">
        <f t="shared" si="28"/>
        <v>87.097222222222229</v>
      </c>
    </row>
    <row r="232" spans="1:45" ht="38.25" x14ac:dyDescent="0.2">
      <c r="A232" s="15" t="s">
        <v>357</v>
      </c>
      <c r="B232" s="11" t="s">
        <v>280</v>
      </c>
      <c r="C232" s="11" t="s">
        <v>263</v>
      </c>
      <c r="D232" s="11" t="s">
        <v>139</v>
      </c>
      <c r="E232" s="16" t="s">
        <v>4</v>
      </c>
      <c r="F232" s="13">
        <v>36</v>
      </c>
      <c r="G232" s="5">
        <f t="shared" si="29"/>
        <v>27</v>
      </c>
      <c r="H232" s="23">
        <v>18</v>
      </c>
      <c r="I232" s="21">
        <v>91.111111111111114</v>
      </c>
      <c r="J232" s="21">
        <v>87.777777777777771</v>
      </c>
      <c r="K232" s="21">
        <v>90</v>
      </c>
      <c r="L232" s="21">
        <v>88.888888888888886</v>
      </c>
      <c r="M232" s="21">
        <v>86.666666666666671</v>
      </c>
      <c r="N232" s="22">
        <f t="shared" si="30"/>
        <v>88.8888888888889</v>
      </c>
      <c r="O232" s="21">
        <v>85.555555555555557</v>
      </c>
      <c r="P232" s="21">
        <v>90</v>
      </c>
      <c r="Q232" s="21">
        <v>93.333333333333329</v>
      </c>
      <c r="R232" s="21">
        <v>92.222222222222229</v>
      </c>
      <c r="S232" s="22">
        <f t="shared" si="31"/>
        <v>90.277777777777771</v>
      </c>
      <c r="T232" s="21">
        <v>95.555555555555557</v>
      </c>
      <c r="U232" s="21">
        <v>92.222222222222229</v>
      </c>
      <c r="V232" s="21">
        <v>85.555555555555557</v>
      </c>
      <c r="W232" s="21">
        <v>93.333333333333329</v>
      </c>
      <c r="X232" s="21">
        <v>90</v>
      </c>
      <c r="Y232" s="21">
        <v>87.777777777777771</v>
      </c>
      <c r="Z232" s="21">
        <v>95.555555555555557</v>
      </c>
      <c r="AA232" s="21">
        <v>92.222222222222229</v>
      </c>
      <c r="AB232" s="21">
        <v>91.111111111111114</v>
      </c>
      <c r="AC232" s="21">
        <v>92.222222222222229</v>
      </c>
      <c r="AD232" s="22">
        <f t="shared" si="32"/>
        <v>91.555555555555543</v>
      </c>
      <c r="AE232" s="21">
        <v>80</v>
      </c>
      <c r="AF232" s="21">
        <v>80</v>
      </c>
      <c r="AG232" s="21">
        <v>82.222222222222229</v>
      </c>
      <c r="AH232" s="22">
        <f t="shared" si="27"/>
        <v>80.740740740740748</v>
      </c>
      <c r="AI232" s="21">
        <v>93.333333333333329</v>
      </c>
      <c r="AJ232" s="21">
        <v>95.555555555555557</v>
      </c>
      <c r="AK232" s="21">
        <v>92.222222222222229</v>
      </c>
      <c r="AL232" s="21">
        <v>95.555555555555557</v>
      </c>
      <c r="AM232" s="21">
        <v>97.777777777777771</v>
      </c>
      <c r="AN232" s="21">
        <v>96.666666666666671</v>
      </c>
      <c r="AO232" s="21">
        <v>86.666666666666671</v>
      </c>
      <c r="AP232" s="21">
        <v>97.777777777777771</v>
      </c>
      <c r="AQ232" s="21">
        <v>92.222222222222229</v>
      </c>
      <c r="AR232" s="22">
        <f t="shared" si="33"/>
        <v>94.197530864197518</v>
      </c>
      <c r="AS232" s="22">
        <f t="shared" si="28"/>
        <v>89.132098765432104</v>
      </c>
    </row>
    <row r="233" spans="1:45" ht="25.5" x14ac:dyDescent="0.2">
      <c r="A233" s="15" t="s">
        <v>359</v>
      </c>
      <c r="B233" s="11" t="s">
        <v>279</v>
      </c>
      <c r="C233" s="11" t="s">
        <v>221</v>
      </c>
      <c r="D233" s="11" t="s">
        <v>140</v>
      </c>
      <c r="E233" s="16" t="s">
        <v>4</v>
      </c>
      <c r="F233" s="13">
        <v>319</v>
      </c>
      <c r="G233" s="5">
        <f t="shared" si="29"/>
        <v>239.25</v>
      </c>
      <c r="H233" s="9">
        <v>11</v>
      </c>
      <c r="I233" s="21">
        <v>72.727272727272734</v>
      </c>
      <c r="J233" s="21">
        <v>76.36363636363636</v>
      </c>
      <c r="K233" s="21">
        <v>52.727272727272727</v>
      </c>
      <c r="L233" s="21">
        <v>70.909090909090907</v>
      </c>
      <c r="M233" s="21">
        <v>81.818181818181813</v>
      </c>
      <c r="N233" s="22">
        <f t="shared" si="30"/>
        <v>70.909090909090907</v>
      </c>
      <c r="O233" s="21">
        <v>70.909090909090907</v>
      </c>
      <c r="P233" s="21">
        <v>85.454545454545453</v>
      </c>
      <c r="Q233" s="21">
        <v>81.818181818181813</v>
      </c>
      <c r="R233" s="21">
        <v>74.545454545454547</v>
      </c>
      <c r="S233" s="22">
        <f t="shared" si="31"/>
        <v>78.181818181818187</v>
      </c>
      <c r="T233" s="21">
        <v>80</v>
      </c>
      <c r="U233" s="21">
        <v>81.818181818181813</v>
      </c>
      <c r="V233" s="21">
        <v>50.909090909090907</v>
      </c>
      <c r="W233" s="21">
        <v>69.090909090909093</v>
      </c>
      <c r="X233" s="21">
        <v>69.090909090909093</v>
      </c>
      <c r="Y233" s="21">
        <v>78.181818181818187</v>
      </c>
      <c r="Z233" s="21">
        <v>61.81818181818182</v>
      </c>
      <c r="AA233" s="21">
        <v>67.272727272727266</v>
      </c>
      <c r="AB233" s="21">
        <v>72.727272727272734</v>
      </c>
      <c r="AC233" s="21">
        <v>76.36363636363636</v>
      </c>
      <c r="AD233" s="22">
        <f t="shared" si="32"/>
        <v>70.72727272727272</v>
      </c>
      <c r="AE233" s="21">
        <v>69.090909090909093</v>
      </c>
      <c r="AF233" s="21">
        <v>65.454545454545453</v>
      </c>
      <c r="AG233" s="21">
        <v>65.454545454545453</v>
      </c>
      <c r="AH233" s="22">
        <f t="shared" si="27"/>
        <v>66.666666666666671</v>
      </c>
      <c r="AI233" s="21">
        <v>80</v>
      </c>
      <c r="AJ233" s="21">
        <v>67.272727272727266</v>
      </c>
      <c r="AK233" s="21">
        <v>69.090909090909093</v>
      </c>
      <c r="AL233" s="21">
        <v>81.818181818181813</v>
      </c>
      <c r="AM233" s="21">
        <v>87.272727272727266</v>
      </c>
      <c r="AN233" s="21">
        <v>78.181818181818187</v>
      </c>
      <c r="AO233" s="21">
        <v>69.090909090909093</v>
      </c>
      <c r="AP233" s="21">
        <v>81.818181818181813</v>
      </c>
      <c r="AQ233" s="21">
        <v>70.909090909090907</v>
      </c>
      <c r="AR233" s="22">
        <f t="shared" si="33"/>
        <v>76.161616161616152</v>
      </c>
      <c r="AS233" s="22">
        <f t="shared" si="28"/>
        <v>72.529292929292936</v>
      </c>
    </row>
    <row r="234" spans="1:45" ht="25.5" x14ac:dyDescent="0.2">
      <c r="A234" s="15" t="s">
        <v>359</v>
      </c>
      <c r="B234" s="11" t="s">
        <v>279</v>
      </c>
      <c r="C234" s="11" t="s">
        <v>221</v>
      </c>
      <c r="D234" s="11" t="s">
        <v>140</v>
      </c>
      <c r="E234" s="16" t="s">
        <v>2</v>
      </c>
      <c r="F234" s="13">
        <v>187</v>
      </c>
      <c r="G234" s="5">
        <f t="shared" si="29"/>
        <v>140.25</v>
      </c>
      <c r="H234" s="9">
        <v>1</v>
      </c>
      <c r="I234" s="21">
        <v>40</v>
      </c>
      <c r="J234" s="21">
        <v>60</v>
      </c>
      <c r="K234" s="21">
        <v>40</v>
      </c>
      <c r="L234" s="21">
        <v>80</v>
      </c>
      <c r="M234" s="21">
        <v>80</v>
      </c>
      <c r="N234" s="22">
        <f t="shared" si="30"/>
        <v>60</v>
      </c>
      <c r="O234" s="21">
        <v>20</v>
      </c>
      <c r="P234" s="21">
        <v>20</v>
      </c>
      <c r="Q234" s="21">
        <v>40</v>
      </c>
      <c r="R234" s="21">
        <v>40</v>
      </c>
      <c r="S234" s="22">
        <f t="shared" si="31"/>
        <v>30</v>
      </c>
      <c r="T234" s="21">
        <v>40</v>
      </c>
      <c r="U234" s="21">
        <v>40</v>
      </c>
      <c r="V234" s="21">
        <v>40</v>
      </c>
      <c r="W234" s="21">
        <v>40</v>
      </c>
      <c r="X234" s="21">
        <v>40</v>
      </c>
      <c r="Y234" s="21">
        <v>40</v>
      </c>
      <c r="Z234" s="21">
        <v>40</v>
      </c>
      <c r="AA234" s="21">
        <v>40</v>
      </c>
      <c r="AB234" s="21">
        <v>40</v>
      </c>
      <c r="AC234" s="21">
        <v>40</v>
      </c>
      <c r="AD234" s="22">
        <f t="shared" si="32"/>
        <v>40</v>
      </c>
      <c r="AE234" s="21">
        <v>20</v>
      </c>
      <c r="AF234" s="21">
        <v>20</v>
      </c>
      <c r="AG234" s="21">
        <v>20</v>
      </c>
      <c r="AH234" s="22">
        <f t="shared" si="27"/>
        <v>20</v>
      </c>
      <c r="AI234" s="21">
        <v>40</v>
      </c>
      <c r="AJ234" s="21">
        <v>60</v>
      </c>
      <c r="AK234" s="21">
        <v>60</v>
      </c>
      <c r="AL234" s="21">
        <v>60</v>
      </c>
      <c r="AM234" s="21">
        <v>40</v>
      </c>
      <c r="AN234" s="21">
        <v>40</v>
      </c>
      <c r="AO234" s="21">
        <v>20</v>
      </c>
      <c r="AP234" s="21">
        <v>60</v>
      </c>
      <c r="AQ234" s="21">
        <v>20</v>
      </c>
      <c r="AR234" s="22">
        <f t="shared" si="33"/>
        <v>44.444444444444443</v>
      </c>
      <c r="AS234" s="22">
        <f t="shared" si="28"/>
        <v>38.888888888888893</v>
      </c>
    </row>
    <row r="235" spans="1:45" ht="12.75" x14ac:dyDescent="0.2">
      <c r="A235" s="15" t="s">
        <v>359</v>
      </c>
      <c r="B235" s="11" t="s">
        <v>279</v>
      </c>
      <c r="C235" s="11" t="s">
        <v>224</v>
      </c>
      <c r="D235" s="11" t="s">
        <v>99</v>
      </c>
      <c r="E235" s="16" t="s">
        <v>4</v>
      </c>
      <c r="F235" s="13">
        <v>164</v>
      </c>
      <c r="G235" s="5">
        <f t="shared" si="29"/>
        <v>123</v>
      </c>
      <c r="H235" s="9">
        <v>26</v>
      </c>
      <c r="I235" s="21">
        <v>76.15384615384616</v>
      </c>
      <c r="J235" s="21">
        <v>69.230769230769226</v>
      </c>
      <c r="K235" s="21">
        <v>55.384615384615387</v>
      </c>
      <c r="L235" s="21">
        <v>80</v>
      </c>
      <c r="M235" s="21">
        <v>64.615384615384613</v>
      </c>
      <c r="N235" s="22">
        <f t="shared" si="30"/>
        <v>69.076923076923066</v>
      </c>
      <c r="O235" s="21">
        <v>60</v>
      </c>
      <c r="P235" s="21">
        <v>79.230769230769226</v>
      </c>
      <c r="Q235" s="21">
        <v>81.538461538461533</v>
      </c>
      <c r="R235" s="21">
        <v>78.461538461538467</v>
      </c>
      <c r="S235" s="22">
        <f t="shared" si="31"/>
        <v>74.807692307692307</v>
      </c>
      <c r="T235" s="21">
        <v>78.461538461538467</v>
      </c>
      <c r="U235" s="21">
        <v>88.461538461538467</v>
      </c>
      <c r="V235" s="21">
        <v>58.46153846153846</v>
      </c>
      <c r="W235" s="21">
        <v>83.84615384615384</v>
      </c>
      <c r="X235" s="21">
        <v>77.692307692307693</v>
      </c>
      <c r="Y235" s="21">
        <v>79.230769230769226</v>
      </c>
      <c r="Z235" s="21">
        <v>82.307692307692307</v>
      </c>
      <c r="AA235" s="21">
        <v>75.384615384615387</v>
      </c>
      <c r="AB235" s="21">
        <v>67.692307692307693</v>
      </c>
      <c r="AC235" s="21">
        <v>66.15384615384616</v>
      </c>
      <c r="AD235" s="22">
        <f t="shared" si="32"/>
        <v>75.769230769230774</v>
      </c>
      <c r="AE235" s="21">
        <v>76.15384615384616</v>
      </c>
      <c r="AF235" s="21">
        <v>71.538461538461533</v>
      </c>
      <c r="AG235" s="21">
        <v>73.07692307692308</v>
      </c>
      <c r="AH235" s="22">
        <f t="shared" ref="AH235:AH298" si="34">AVERAGE(AE235:AG235)</f>
        <v>73.589743589743591</v>
      </c>
      <c r="AI235" s="21">
        <v>83.07692307692308</v>
      </c>
      <c r="AJ235" s="21">
        <v>76.92307692307692</v>
      </c>
      <c r="AK235" s="21">
        <v>73.84615384615384</v>
      </c>
      <c r="AL235" s="21">
        <v>83.07692307692308</v>
      </c>
      <c r="AM235" s="21">
        <v>86.92307692307692</v>
      </c>
      <c r="AN235" s="21">
        <v>82.307692307692307</v>
      </c>
      <c r="AO235" s="21">
        <v>71.538461538461533</v>
      </c>
      <c r="AP235" s="21">
        <v>90</v>
      </c>
      <c r="AQ235" s="21">
        <v>85.384615384615387</v>
      </c>
      <c r="AR235" s="22">
        <f t="shared" si="33"/>
        <v>81.452991452991441</v>
      </c>
      <c r="AS235" s="22">
        <f t="shared" ref="AS235:AS298" si="35">AVERAGE(N235,S235,AD235,AH235,AR235)</f>
        <v>74.939316239316241</v>
      </c>
    </row>
    <row r="236" spans="1:45" ht="12.75" x14ac:dyDescent="0.2">
      <c r="A236" s="15" t="s">
        <v>359</v>
      </c>
      <c r="B236" s="11" t="s">
        <v>279</v>
      </c>
      <c r="C236" s="11" t="s">
        <v>224</v>
      </c>
      <c r="D236" s="11" t="s">
        <v>99</v>
      </c>
      <c r="E236" s="16" t="s">
        <v>2</v>
      </c>
      <c r="F236" s="13">
        <v>73</v>
      </c>
      <c r="G236" s="5">
        <f t="shared" si="29"/>
        <v>54.75</v>
      </c>
      <c r="H236" s="23">
        <v>55</v>
      </c>
      <c r="I236" s="21">
        <v>76.15384615384616</v>
      </c>
      <c r="J236" s="21">
        <v>69.230769230769226</v>
      </c>
      <c r="K236" s="21">
        <v>55.384615384615387</v>
      </c>
      <c r="L236" s="21">
        <v>80</v>
      </c>
      <c r="M236" s="21">
        <v>64.615384615384613</v>
      </c>
      <c r="N236" s="22">
        <f t="shared" si="30"/>
        <v>69.076923076923066</v>
      </c>
      <c r="O236" s="21">
        <v>60</v>
      </c>
      <c r="P236" s="21">
        <v>79.230769230769226</v>
      </c>
      <c r="Q236" s="21">
        <v>81.538461538461533</v>
      </c>
      <c r="R236" s="21">
        <v>78.461538461538467</v>
      </c>
      <c r="S236" s="22">
        <f t="shared" si="31"/>
        <v>74.807692307692307</v>
      </c>
      <c r="T236" s="21">
        <v>78.461538461538467</v>
      </c>
      <c r="U236" s="21">
        <v>88.461538461538467</v>
      </c>
      <c r="V236" s="21">
        <v>58.46153846153846</v>
      </c>
      <c r="W236" s="21">
        <v>83.84615384615384</v>
      </c>
      <c r="X236" s="21">
        <v>77.692307692307693</v>
      </c>
      <c r="Y236" s="21">
        <v>79.230769230769226</v>
      </c>
      <c r="Z236" s="21">
        <v>82.307692307692307</v>
      </c>
      <c r="AA236" s="21">
        <v>75.384615384615387</v>
      </c>
      <c r="AB236" s="21">
        <v>67.692307692307693</v>
      </c>
      <c r="AC236" s="21">
        <v>66.15384615384616</v>
      </c>
      <c r="AD236" s="22">
        <f t="shared" si="32"/>
        <v>75.769230769230774</v>
      </c>
      <c r="AE236" s="21">
        <v>76.15384615384616</v>
      </c>
      <c r="AF236" s="21">
        <v>71.538461538461533</v>
      </c>
      <c r="AG236" s="21">
        <v>73.07692307692308</v>
      </c>
      <c r="AH236" s="22">
        <f t="shared" si="34"/>
        <v>73.589743589743591</v>
      </c>
      <c r="AI236" s="21">
        <v>83.07692307692308</v>
      </c>
      <c r="AJ236" s="21">
        <v>76.92307692307692</v>
      </c>
      <c r="AK236" s="21">
        <v>73.84615384615384</v>
      </c>
      <c r="AL236" s="21">
        <v>83.07692307692308</v>
      </c>
      <c r="AM236" s="21">
        <v>86.92307692307692</v>
      </c>
      <c r="AN236" s="21">
        <v>82.307692307692307</v>
      </c>
      <c r="AO236" s="21">
        <v>71.538461538461533</v>
      </c>
      <c r="AP236" s="21">
        <v>90</v>
      </c>
      <c r="AQ236" s="21">
        <v>85.384615384615387</v>
      </c>
      <c r="AR236" s="22">
        <f t="shared" si="33"/>
        <v>81.452991452991441</v>
      </c>
      <c r="AS236" s="22">
        <f t="shared" si="35"/>
        <v>74.939316239316241</v>
      </c>
    </row>
    <row r="237" spans="1:45" ht="25.5" x14ac:dyDescent="0.2">
      <c r="A237" s="15" t="s">
        <v>359</v>
      </c>
      <c r="B237" s="11" t="s">
        <v>279</v>
      </c>
      <c r="C237" s="11" t="s">
        <v>224</v>
      </c>
      <c r="D237" s="11" t="s">
        <v>360</v>
      </c>
      <c r="E237" s="16" t="s">
        <v>4</v>
      </c>
      <c r="F237" s="13">
        <v>11</v>
      </c>
      <c r="G237" s="5">
        <f t="shared" si="29"/>
        <v>8.25</v>
      </c>
      <c r="H237" s="9">
        <v>9</v>
      </c>
      <c r="I237" s="21">
        <v>84.444444444444443</v>
      </c>
      <c r="J237" s="21">
        <v>86.666666666666671</v>
      </c>
      <c r="K237" s="21">
        <v>60</v>
      </c>
      <c r="L237" s="21">
        <v>95.555555555555557</v>
      </c>
      <c r="M237" s="21">
        <v>82.222222222222229</v>
      </c>
      <c r="N237" s="22">
        <f t="shared" si="30"/>
        <v>81.777777777777786</v>
      </c>
      <c r="O237" s="21">
        <v>77.777777777777771</v>
      </c>
      <c r="P237" s="21">
        <v>93.333333333333329</v>
      </c>
      <c r="Q237" s="21">
        <v>93.333333333333329</v>
      </c>
      <c r="R237" s="21">
        <v>88.888888888888886</v>
      </c>
      <c r="S237" s="22">
        <f t="shared" si="31"/>
        <v>88.333333333333314</v>
      </c>
      <c r="T237" s="21">
        <v>91.111111111111114</v>
      </c>
      <c r="U237" s="21">
        <v>82.222222222222229</v>
      </c>
      <c r="V237" s="21">
        <v>75.555555555555557</v>
      </c>
      <c r="W237" s="21">
        <v>93.333333333333329</v>
      </c>
      <c r="X237" s="21">
        <v>88.888888888888886</v>
      </c>
      <c r="Y237" s="21">
        <v>91.111111111111114</v>
      </c>
      <c r="Z237" s="21">
        <v>86.666666666666671</v>
      </c>
      <c r="AA237" s="21">
        <v>88.888888888888886</v>
      </c>
      <c r="AB237" s="21">
        <v>64.444444444444443</v>
      </c>
      <c r="AC237" s="21">
        <v>68.888888888888886</v>
      </c>
      <c r="AD237" s="22">
        <f t="shared" si="32"/>
        <v>83.111111111111114</v>
      </c>
      <c r="AE237" s="21">
        <v>97.777777777777771</v>
      </c>
      <c r="AF237" s="21">
        <v>91.111111111111114</v>
      </c>
      <c r="AG237" s="21">
        <v>80</v>
      </c>
      <c r="AH237" s="22">
        <f t="shared" si="34"/>
        <v>89.629629629629633</v>
      </c>
      <c r="AI237" s="21">
        <v>91.111111111111114</v>
      </c>
      <c r="AJ237" s="21">
        <v>95.555555555555557</v>
      </c>
      <c r="AK237" s="21">
        <v>91.111111111111114</v>
      </c>
      <c r="AL237" s="21">
        <v>95.555555555555557</v>
      </c>
      <c r="AM237" s="21">
        <v>97.777777777777771</v>
      </c>
      <c r="AN237" s="21">
        <v>93.333333333333329</v>
      </c>
      <c r="AO237" s="21">
        <v>84.444444444444443</v>
      </c>
      <c r="AP237" s="21">
        <v>86.666666666666671</v>
      </c>
      <c r="AQ237" s="21">
        <v>86.666666666666671</v>
      </c>
      <c r="AR237" s="22">
        <f t="shared" si="33"/>
        <v>91.358024691358025</v>
      </c>
      <c r="AS237" s="22">
        <f t="shared" si="35"/>
        <v>86.841975308641977</v>
      </c>
    </row>
    <row r="238" spans="1:45" ht="38.25" x14ac:dyDescent="0.2">
      <c r="A238" s="15" t="s">
        <v>359</v>
      </c>
      <c r="B238" s="11" t="s">
        <v>279</v>
      </c>
      <c r="C238" s="11" t="s">
        <v>227</v>
      </c>
      <c r="D238" s="11" t="s">
        <v>141</v>
      </c>
      <c r="E238" s="16" t="s">
        <v>4</v>
      </c>
      <c r="F238" s="13">
        <v>20</v>
      </c>
      <c r="G238" s="5">
        <f t="shared" si="29"/>
        <v>15</v>
      </c>
      <c r="H238" s="9">
        <v>5</v>
      </c>
      <c r="I238" s="21">
        <v>80</v>
      </c>
      <c r="J238" s="21">
        <v>68</v>
      </c>
      <c r="K238" s="21">
        <v>72</v>
      </c>
      <c r="L238" s="21">
        <v>84</v>
      </c>
      <c r="M238" s="21">
        <v>76</v>
      </c>
      <c r="N238" s="22">
        <f t="shared" si="30"/>
        <v>76</v>
      </c>
      <c r="O238" s="21">
        <v>68</v>
      </c>
      <c r="P238" s="21">
        <v>96</v>
      </c>
      <c r="Q238" s="21">
        <v>92</v>
      </c>
      <c r="R238" s="21">
        <v>92</v>
      </c>
      <c r="S238" s="22">
        <f t="shared" si="31"/>
        <v>87</v>
      </c>
      <c r="T238" s="21">
        <v>84</v>
      </c>
      <c r="U238" s="21">
        <v>76</v>
      </c>
      <c r="V238" s="21">
        <v>56</v>
      </c>
      <c r="W238" s="21">
        <v>60</v>
      </c>
      <c r="X238" s="21">
        <v>60</v>
      </c>
      <c r="Y238" s="21">
        <v>80</v>
      </c>
      <c r="Z238" s="21">
        <v>84</v>
      </c>
      <c r="AA238" s="21">
        <v>84</v>
      </c>
      <c r="AB238" s="21">
        <v>76</v>
      </c>
      <c r="AC238" s="21">
        <v>76</v>
      </c>
      <c r="AD238" s="22">
        <f t="shared" si="32"/>
        <v>73.599999999999994</v>
      </c>
      <c r="AE238" s="21">
        <v>80</v>
      </c>
      <c r="AF238" s="21">
        <v>68</v>
      </c>
      <c r="AG238" s="21">
        <v>64</v>
      </c>
      <c r="AH238" s="22">
        <f t="shared" si="34"/>
        <v>70.666666666666671</v>
      </c>
      <c r="AI238" s="21">
        <v>88</v>
      </c>
      <c r="AJ238" s="21">
        <v>76</v>
      </c>
      <c r="AK238" s="21">
        <v>88</v>
      </c>
      <c r="AL238" s="21">
        <v>88</v>
      </c>
      <c r="AM238" s="21">
        <v>84</v>
      </c>
      <c r="AN238" s="21">
        <v>76</v>
      </c>
      <c r="AO238" s="21">
        <v>72</v>
      </c>
      <c r="AP238" s="21">
        <v>96</v>
      </c>
      <c r="AQ238" s="21">
        <v>80</v>
      </c>
      <c r="AR238" s="22">
        <f t="shared" si="33"/>
        <v>83.111111111111114</v>
      </c>
      <c r="AS238" s="22">
        <f t="shared" si="35"/>
        <v>78.075555555555553</v>
      </c>
    </row>
    <row r="239" spans="1:45" ht="12.75" x14ac:dyDescent="0.2">
      <c r="A239" s="15" t="s">
        <v>359</v>
      </c>
      <c r="B239" s="11" t="s">
        <v>279</v>
      </c>
      <c r="C239" s="11" t="s">
        <v>231</v>
      </c>
      <c r="D239" s="11" t="s">
        <v>148</v>
      </c>
      <c r="E239" s="16" t="s">
        <v>4</v>
      </c>
      <c r="F239" s="13">
        <v>21</v>
      </c>
      <c r="G239" s="5">
        <f t="shared" si="29"/>
        <v>15.75</v>
      </c>
      <c r="H239" s="9">
        <v>10</v>
      </c>
      <c r="I239" s="21">
        <v>80</v>
      </c>
      <c r="J239" s="21">
        <v>76</v>
      </c>
      <c r="K239" s="21">
        <v>34</v>
      </c>
      <c r="L239" s="21">
        <v>78</v>
      </c>
      <c r="M239" s="21">
        <v>66</v>
      </c>
      <c r="N239" s="22">
        <f t="shared" si="30"/>
        <v>66.8</v>
      </c>
      <c r="O239" s="21">
        <v>66</v>
      </c>
      <c r="P239" s="21">
        <v>80</v>
      </c>
      <c r="Q239" s="21">
        <v>84</v>
      </c>
      <c r="R239" s="21">
        <v>86</v>
      </c>
      <c r="S239" s="22">
        <f t="shared" si="31"/>
        <v>79</v>
      </c>
      <c r="T239" s="21">
        <v>74</v>
      </c>
      <c r="U239" s="21">
        <v>74</v>
      </c>
      <c r="V239" s="21">
        <v>62</v>
      </c>
      <c r="W239" s="21">
        <v>68</v>
      </c>
      <c r="X239" s="21">
        <v>70</v>
      </c>
      <c r="Y239" s="21">
        <v>74</v>
      </c>
      <c r="Z239" s="21">
        <v>68</v>
      </c>
      <c r="AA239" s="21">
        <v>80</v>
      </c>
      <c r="AB239" s="21">
        <v>80</v>
      </c>
      <c r="AC239" s="21">
        <v>70</v>
      </c>
      <c r="AD239" s="22">
        <f t="shared" si="32"/>
        <v>72</v>
      </c>
      <c r="AE239" s="21">
        <v>60</v>
      </c>
      <c r="AF239" s="21">
        <v>72</v>
      </c>
      <c r="AG239" s="21">
        <v>68</v>
      </c>
      <c r="AH239" s="22">
        <f t="shared" si="34"/>
        <v>66.666666666666671</v>
      </c>
      <c r="AI239" s="21">
        <v>74</v>
      </c>
      <c r="AJ239" s="21">
        <v>68</v>
      </c>
      <c r="AK239" s="21">
        <v>74</v>
      </c>
      <c r="AL239" s="21">
        <v>78</v>
      </c>
      <c r="AM239" s="21">
        <v>80</v>
      </c>
      <c r="AN239" s="21">
        <v>76</v>
      </c>
      <c r="AO239" s="21">
        <v>58</v>
      </c>
      <c r="AP239" s="21">
        <v>94</v>
      </c>
      <c r="AQ239" s="21">
        <v>70</v>
      </c>
      <c r="AR239" s="22">
        <f t="shared" si="33"/>
        <v>74.666666666666671</v>
      </c>
      <c r="AS239" s="22">
        <f t="shared" si="35"/>
        <v>71.826666666666682</v>
      </c>
    </row>
    <row r="240" spans="1:45" ht="12.75" x14ac:dyDescent="0.2">
      <c r="A240" s="15" t="s">
        <v>359</v>
      </c>
      <c r="B240" s="11" t="s">
        <v>279</v>
      </c>
      <c r="C240" s="11" t="s">
        <v>231</v>
      </c>
      <c r="D240" s="11" t="s">
        <v>148</v>
      </c>
      <c r="E240" s="16" t="s">
        <v>2</v>
      </c>
      <c r="F240" s="13">
        <v>7</v>
      </c>
      <c r="G240" s="5">
        <f t="shared" si="29"/>
        <v>5.25</v>
      </c>
      <c r="H240" s="9">
        <v>5</v>
      </c>
      <c r="I240" s="21">
        <v>70.526315789473685</v>
      </c>
      <c r="J240" s="21">
        <v>65.263157894736835</v>
      </c>
      <c r="K240" s="21">
        <v>45.263157894736842</v>
      </c>
      <c r="L240" s="21">
        <v>68.421052631578945</v>
      </c>
      <c r="M240" s="21">
        <v>69.473684210526315</v>
      </c>
      <c r="N240" s="22">
        <f t="shared" si="30"/>
        <v>63.78947368421052</v>
      </c>
      <c r="O240" s="21">
        <v>49.473684210526315</v>
      </c>
      <c r="P240" s="21">
        <v>63.157894736842103</v>
      </c>
      <c r="Q240" s="21">
        <v>72.631578947368425</v>
      </c>
      <c r="R240" s="21">
        <v>75.78947368421052</v>
      </c>
      <c r="S240" s="22">
        <f t="shared" si="31"/>
        <v>65.263157894736835</v>
      </c>
      <c r="T240" s="21">
        <v>85.263157894736835</v>
      </c>
      <c r="U240" s="21">
        <v>75.78947368421052</v>
      </c>
      <c r="V240" s="21">
        <v>51.578947368421055</v>
      </c>
      <c r="W240" s="21">
        <v>63.157894736842103</v>
      </c>
      <c r="X240" s="21">
        <v>63.157894736842103</v>
      </c>
      <c r="Y240" s="21">
        <v>66.315789473684205</v>
      </c>
      <c r="Z240" s="21">
        <v>67.368421052631575</v>
      </c>
      <c r="AA240" s="21">
        <v>73.684210526315795</v>
      </c>
      <c r="AB240" s="21">
        <v>71.578947368421055</v>
      </c>
      <c r="AC240" s="21">
        <v>55.789473684210527</v>
      </c>
      <c r="AD240" s="22">
        <f t="shared" si="32"/>
        <v>67.368421052631575</v>
      </c>
      <c r="AE240" s="21">
        <v>69.473684210526315</v>
      </c>
      <c r="AF240" s="21">
        <v>60</v>
      </c>
      <c r="AG240" s="21">
        <v>61.05263157894737</v>
      </c>
      <c r="AH240" s="22">
        <f t="shared" si="34"/>
        <v>63.508771929824555</v>
      </c>
      <c r="AI240" s="21">
        <v>85.263157894736835</v>
      </c>
      <c r="AJ240" s="21">
        <v>73.684210526315795</v>
      </c>
      <c r="AK240" s="21">
        <v>78.94736842105263</v>
      </c>
      <c r="AL240" s="21">
        <v>80</v>
      </c>
      <c r="AM240" s="21">
        <v>87.368421052631575</v>
      </c>
      <c r="AN240" s="21">
        <v>82.10526315789474</v>
      </c>
      <c r="AO240" s="21">
        <v>60</v>
      </c>
      <c r="AP240" s="21">
        <v>83.15789473684211</v>
      </c>
      <c r="AQ240" s="21">
        <v>67.368421052631575</v>
      </c>
      <c r="AR240" s="22">
        <f t="shared" si="33"/>
        <v>77.543859649122794</v>
      </c>
      <c r="AS240" s="22">
        <f t="shared" si="35"/>
        <v>67.494736842105254</v>
      </c>
    </row>
    <row r="241" spans="1:45" ht="12.75" x14ac:dyDescent="0.2">
      <c r="A241" s="15" t="s">
        <v>359</v>
      </c>
      <c r="B241" s="11" t="s">
        <v>279</v>
      </c>
      <c r="C241" s="11" t="s">
        <v>231</v>
      </c>
      <c r="D241" s="11" t="s">
        <v>149</v>
      </c>
      <c r="E241" s="16" t="s">
        <v>4</v>
      </c>
      <c r="F241" s="13">
        <v>61</v>
      </c>
      <c r="G241" s="5">
        <f t="shared" si="29"/>
        <v>45.75</v>
      </c>
      <c r="H241" s="9">
        <v>5</v>
      </c>
      <c r="I241" s="21">
        <v>84</v>
      </c>
      <c r="J241" s="21">
        <v>52</v>
      </c>
      <c r="K241" s="21">
        <v>44</v>
      </c>
      <c r="L241" s="21">
        <v>80</v>
      </c>
      <c r="M241" s="21">
        <v>64</v>
      </c>
      <c r="N241" s="22">
        <f t="shared" si="30"/>
        <v>64.8</v>
      </c>
      <c r="O241" s="21">
        <v>64</v>
      </c>
      <c r="P241" s="21">
        <v>80</v>
      </c>
      <c r="Q241" s="21">
        <v>76</v>
      </c>
      <c r="R241" s="21">
        <v>76</v>
      </c>
      <c r="S241" s="22">
        <f t="shared" si="31"/>
        <v>74</v>
      </c>
      <c r="T241" s="21">
        <v>84</v>
      </c>
      <c r="U241" s="21">
        <v>76</v>
      </c>
      <c r="V241" s="21">
        <v>68</v>
      </c>
      <c r="W241" s="21">
        <v>64</v>
      </c>
      <c r="X241" s="21">
        <v>64</v>
      </c>
      <c r="Y241" s="21">
        <v>60</v>
      </c>
      <c r="Z241" s="21">
        <v>60</v>
      </c>
      <c r="AA241" s="21">
        <v>72</v>
      </c>
      <c r="AB241" s="21">
        <v>68</v>
      </c>
      <c r="AC241" s="21">
        <v>88</v>
      </c>
      <c r="AD241" s="22">
        <f t="shared" si="32"/>
        <v>70.400000000000006</v>
      </c>
      <c r="AE241" s="21">
        <v>76</v>
      </c>
      <c r="AF241" s="21">
        <v>64</v>
      </c>
      <c r="AG241" s="21">
        <v>72</v>
      </c>
      <c r="AH241" s="22">
        <f t="shared" si="34"/>
        <v>70.666666666666671</v>
      </c>
      <c r="AI241" s="21">
        <v>88</v>
      </c>
      <c r="AJ241" s="21">
        <v>88</v>
      </c>
      <c r="AK241" s="21">
        <v>80</v>
      </c>
      <c r="AL241" s="21">
        <v>76</v>
      </c>
      <c r="AM241" s="21">
        <v>92</v>
      </c>
      <c r="AN241" s="21">
        <v>88</v>
      </c>
      <c r="AO241" s="21">
        <v>76</v>
      </c>
      <c r="AP241" s="21">
        <v>84</v>
      </c>
      <c r="AQ241" s="21">
        <v>68</v>
      </c>
      <c r="AR241" s="22">
        <f t="shared" si="33"/>
        <v>82.222222222222229</v>
      </c>
      <c r="AS241" s="22">
        <f t="shared" si="35"/>
        <v>72.417777777777786</v>
      </c>
    </row>
    <row r="242" spans="1:45" ht="12.75" x14ac:dyDescent="0.2">
      <c r="A242" s="15" t="s">
        <v>359</v>
      </c>
      <c r="B242" s="11" t="s">
        <v>279</v>
      </c>
      <c r="C242" s="11" t="s">
        <v>231</v>
      </c>
      <c r="D242" s="11" t="s">
        <v>149</v>
      </c>
      <c r="E242" s="16" t="s">
        <v>2</v>
      </c>
      <c r="F242" s="13">
        <v>57</v>
      </c>
      <c r="G242" s="5">
        <f t="shared" si="29"/>
        <v>42.75</v>
      </c>
      <c r="H242" s="9">
        <v>19</v>
      </c>
      <c r="I242" s="21">
        <v>70.526315789473685</v>
      </c>
      <c r="J242" s="21">
        <v>65.263157894736835</v>
      </c>
      <c r="K242" s="21">
        <v>45.263157894736842</v>
      </c>
      <c r="L242" s="21">
        <v>68.421052631578945</v>
      </c>
      <c r="M242" s="21">
        <v>69.473684210526315</v>
      </c>
      <c r="N242" s="22">
        <f t="shared" si="30"/>
        <v>63.78947368421052</v>
      </c>
      <c r="O242" s="21">
        <v>49.473684210526315</v>
      </c>
      <c r="P242" s="21">
        <v>63.157894736842103</v>
      </c>
      <c r="Q242" s="21">
        <v>72.631578947368425</v>
      </c>
      <c r="R242" s="21">
        <v>75.78947368421052</v>
      </c>
      <c r="S242" s="22">
        <f t="shared" si="31"/>
        <v>65.263157894736835</v>
      </c>
      <c r="T242" s="21">
        <v>85.263157894736835</v>
      </c>
      <c r="U242" s="21">
        <v>75.78947368421052</v>
      </c>
      <c r="V242" s="21">
        <v>51.578947368421055</v>
      </c>
      <c r="W242" s="21">
        <v>63.157894736842103</v>
      </c>
      <c r="X242" s="21">
        <v>63.157894736842103</v>
      </c>
      <c r="Y242" s="21">
        <v>66.315789473684205</v>
      </c>
      <c r="Z242" s="21">
        <v>67.368421052631575</v>
      </c>
      <c r="AA242" s="21">
        <v>73.684210526315795</v>
      </c>
      <c r="AB242" s="21">
        <v>71.578947368421055</v>
      </c>
      <c r="AC242" s="21">
        <v>55.789473684210527</v>
      </c>
      <c r="AD242" s="22">
        <f t="shared" si="32"/>
        <v>67.368421052631575</v>
      </c>
      <c r="AE242" s="21">
        <v>69.473684210526315</v>
      </c>
      <c r="AF242" s="21">
        <v>60</v>
      </c>
      <c r="AG242" s="21">
        <v>61.05263157894737</v>
      </c>
      <c r="AH242" s="22">
        <f t="shared" si="34"/>
        <v>63.508771929824555</v>
      </c>
      <c r="AI242" s="21">
        <v>85.263157894736835</v>
      </c>
      <c r="AJ242" s="21">
        <v>73.684210526315795</v>
      </c>
      <c r="AK242" s="21">
        <v>78.94736842105263</v>
      </c>
      <c r="AL242" s="21">
        <v>80</v>
      </c>
      <c r="AM242" s="21">
        <v>87.368421052631575</v>
      </c>
      <c r="AN242" s="21">
        <v>82.10526315789474</v>
      </c>
      <c r="AO242" s="21">
        <v>60</v>
      </c>
      <c r="AP242" s="21">
        <v>83.15789473684211</v>
      </c>
      <c r="AQ242" s="21">
        <v>67.368421052631575</v>
      </c>
      <c r="AR242" s="22">
        <f t="shared" si="33"/>
        <v>77.543859649122794</v>
      </c>
      <c r="AS242" s="22">
        <f t="shared" si="35"/>
        <v>67.494736842105254</v>
      </c>
    </row>
    <row r="243" spans="1:45" ht="12.75" x14ac:dyDescent="0.2">
      <c r="A243" s="15" t="s">
        <v>359</v>
      </c>
      <c r="B243" s="11" t="s">
        <v>279</v>
      </c>
      <c r="C243" s="11" t="s">
        <v>231</v>
      </c>
      <c r="D243" s="11" t="s">
        <v>150</v>
      </c>
      <c r="E243" s="16" t="s">
        <v>2</v>
      </c>
      <c r="F243" s="13">
        <v>8</v>
      </c>
      <c r="G243" s="5">
        <f t="shared" si="29"/>
        <v>6</v>
      </c>
      <c r="H243" s="9">
        <v>2</v>
      </c>
      <c r="I243" s="21">
        <v>50</v>
      </c>
      <c r="J243" s="21">
        <v>90</v>
      </c>
      <c r="K243" s="21">
        <v>70</v>
      </c>
      <c r="L243" s="21">
        <v>70</v>
      </c>
      <c r="M243" s="21">
        <v>90</v>
      </c>
      <c r="N243" s="22">
        <f t="shared" si="30"/>
        <v>74</v>
      </c>
      <c r="O243" s="21">
        <v>30</v>
      </c>
      <c r="P243" s="21">
        <v>90</v>
      </c>
      <c r="Q243" s="21">
        <v>90</v>
      </c>
      <c r="R243" s="21">
        <v>90</v>
      </c>
      <c r="S243" s="22">
        <f t="shared" si="31"/>
        <v>75</v>
      </c>
      <c r="T243" s="21">
        <v>80</v>
      </c>
      <c r="U243" s="21">
        <v>80</v>
      </c>
      <c r="V243" s="21">
        <v>70</v>
      </c>
      <c r="W243" s="21">
        <v>40</v>
      </c>
      <c r="X243" s="21">
        <v>40</v>
      </c>
      <c r="Y243" s="21">
        <v>50</v>
      </c>
      <c r="Z243" s="21">
        <v>80</v>
      </c>
      <c r="AA243" s="21">
        <v>40</v>
      </c>
      <c r="AB243" s="21">
        <v>80</v>
      </c>
      <c r="AC243" s="21">
        <v>80</v>
      </c>
      <c r="AD243" s="22">
        <f t="shared" si="32"/>
        <v>64</v>
      </c>
      <c r="AE243" s="21">
        <v>50</v>
      </c>
      <c r="AF243" s="21">
        <v>60</v>
      </c>
      <c r="AG243" s="21">
        <v>40</v>
      </c>
      <c r="AH243" s="22">
        <f t="shared" si="34"/>
        <v>50</v>
      </c>
      <c r="AI243" s="21">
        <v>60</v>
      </c>
      <c r="AJ243" s="21">
        <v>60</v>
      </c>
      <c r="AK243" s="21">
        <v>40</v>
      </c>
      <c r="AL243" s="21">
        <v>40</v>
      </c>
      <c r="AM243" s="21">
        <v>70</v>
      </c>
      <c r="AN243" s="21">
        <v>80</v>
      </c>
      <c r="AO243" s="21">
        <v>80</v>
      </c>
      <c r="AP243" s="21">
        <v>80</v>
      </c>
      <c r="AQ243" s="21">
        <v>60</v>
      </c>
      <c r="AR243" s="22">
        <f t="shared" si="33"/>
        <v>63.333333333333336</v>
      </c>
      <c r="AS243" s="22">
        <f t="shared" si="35"/>
        <v>65.266666666666666</v>
      </c>
    </row>
    <row r="244" spans="1:45" ht="12.75" x14ac:dyDescent="0.2">
      <c r="A244" s="15" t="s">
        <v>359</v>
      </c>
      <c r="B244" s="15" t="s">
        <v>279</v>
      </c>
      <c r="C244" s="15" t="s">
        <v>235</v>
      </c>
      <c r="D244" s="15" t="s">
        <v>153</v>
      </c>
      <c r="E244" s="18" t="s">
        <v>4</v>
      </c>
      <c r="F244" s="19">
        <v>26</v>
      </c>
      <c r="G244" s="5">
        <f t="shared" si="29"/>
        <v>19.5</v>
      </c>
      <c r="H244" s="9">
        <v>2</v>
      </c>
      <c r="I244" s="21">
        <v>90</v>
      </c>
      <c r="J244" s="21">
        <v>80</v>
      </c>
      <c r="K244" s="21">
        <v>80</v>
      </c>
      <c r="L244" s="21">
        <v>90</v>
      </c>
      <c r="M244" s="21">
        <v>70</v>
      </c>
      <c r="N244" s="22">
        <f t="shared" si="30"/>
        <v>82</v>
      </c>
      <c r="O244" s="21">
        <v>90</v>
      </c>
      <c r="P244" s="21">
        <v>90</v>
      </c>
      <c r="Q244" s="21">
        <v>90</v>
      </c>
      <c r="R244" s="21">
        <v>90</v>
      </c>
      <c r="S244" s="22">
        <f t="shared" si="31"/>
        <v>90</v>
      </c>
      <c r="T244" s="21">
        <v>80</v>
      </c>
      <c r="U244" s="21">
        <v>80</v>
      </c>
      <c r="V244" s="21">
        <v>60</v>
      </c>
      <c r="W244" s="21">
        <v>90</v>
      </c>
      <c r="X244" s="21">
        <v>90</v>
      </c>
      <c r="Y244" s="21">
        <v>90</v>
      </c>
      <c r="Z244" s="21">
        <v>90</v>
      </c>
      <c r="AA244" s="21">
        <v>90</v>
      </c>
      <c r="AB244" s="21">
        <v>80</v>
      </c>
      <c r="AC244" s="21">
        <v>90</v>
      </c>
      <c r="AD244" s="22">
        <f t="shared" si="32"/>
        <v>84</v>
      </c>
      <c r="AE244" s="21">
        <v>90</v>
      </c>
      <c r="AF244" s="21">
        <v>90</v>
      </c>
      <c r="AG244" s="21">
        <v>90</v>
      </c>
      <c r="AH244" s="22">
        <f t="shared" si="34"/>
        <v>90</v>
      </c>
      <c r="AI244" s="21">
        <v>90</v>
      </c>
      <c r="AJ244" s="21">
        <v>90</v>
      </c>
      <c r="AK244" s="21">
        <v>90</v>
      </c>
      <c r="AL244" s="21">
        <v>90</v>
      </c>
      <c r="AM244" s="21">
        <v>90</v>
      </c>
      <c r="AN244" s="21">
        <v>90</v>
      </c>
      <c r="AO244" s="21">
        <v>90</v>
      </c>
      <c r="AP244" s="21">
        <v>90</v>
      </c>
      <c r="AQ244" s="21">
        <v>90</v>
      </c>
      <c r="AR244" s="22">
        <f t="shared" si="33"/>
        <v>90</v>
      </c>
      <c r="AS244" s="22">
        <f t="shared" si="35"/>
        <v>87.2</v>
      </c>
    </row>
    <row r="245" spans="1:45" ht="38.25" x14ac:dyDescent="0.2">
      <c r="A245" s="15" t="s">
        <v>359</v>
      </c>
      <c r="B245" s="15" t="s">
        <v>280</v>
      </c>
      <c r="C245" s="15" t="s">
        <v>256</v>
      </c>
      <c r="D245" s="15" t="s">
        <v>142</v>
      </c>
      <c r="E245" s="18" t="s">
        <v>4</v>
      </c>
      <c r="F245" s="19">
        <v>4</v>
      </c>
      <c r="G245" s="5">
        <f t="shared" si="29"/>
        <v>3</v>
      </c>
      <c r="H245" s="9">
        <v>3</v>
      </c>
      <c r="I245" s="21">
        <v>74.901960784313729</v>
      </c>
      <c r="J245" s="21">
        <v>70.784313725490193</v>
      </c>
      <c r="K245" s="21">
        <v>53.725490196078432</v>
      </c>
      <c r="L245" s="21">
        <v>77.647058823529406</v>
      </c>
      <c r="M245" s="21">
        <v>71.568627450980387</v>
      </c>
      <c r="N245" s="22">
        <f t="shared" si="30"/>
        <v>69.725490196078425</v>
      </c>
      <c r="O245" s="21">
        <v>62.549019607843135</v>
      </c>
      <c r="P245" s="21">
        <v>79.215686274509807</v>
      </c>
      <c r="Q245" s="21">
        <v>81.372549019607845</v>
      </c>
      <c r="R245" s="21">
        <v>80.196078431372555</v>
      </c>
      <c r="S245" s="22">
        <f t="shared" si="31"/>
        <v>75.833333333333329</v>
      </c>
      <c r="T245" s="21">
        <v>80.392156862745097</v>
      </c>
      <c r="U245" s="21">
        <v>79.607843137254903</v>
      </c>
      <c r="V245" s="21">
        <v>58.823529411764703</v>
      </c>
      <c r="W245" s="21">
        <v>73.137254901960787</v>
      </c>
      <c r="X245" s="21">
        <v>71.568627450980387</v>
      </c>
      <c r="Y245" s="21">
        <v>75.686274509803923</v>
      </c>
      <c r="Z245" s="21">
        <v>75.098039215686271</v>
      </c>
      <c r="AA245" s="21">
        <v>75.098039215686271</v>
      </c>
      <c r="AB245" s="21">
        <v>70.980392156862749</v>
      </c>
      <c r="AC245" s="21">
        <v>68.627450980392155</v>
      </c>
      <c r="AD245" s="22">
        <f t="shared" si="32"/>
        <v>72.901960784313729</v>
      </c>
      <c r="AE245" s="21">
        <v>74.313725490196077</v>
      </c>
      <c r="AF245" s="21">
        <v>70.392156862745097</v>
      </c>
      <c r="AG245" s="21">
        <v>69.215686274509807</v>
      </c>
      <c r="AH245" s="22">
        <f t="shared" si="34"/>
        <v>71.307189542483655</v>
      </c>
      <c r="AI245" s="21">
        <v>81.764705882352942</v>
      </c>
      <c r="AJ245" s="21">
        <v>75.098039215686271</v>
      </c>
      <c r="AK245" s="21">
        <v>75.882352941176464</v>
      </c>
      <c r="AL245" s="21">
        <v>81.764705882352942</v>
      </c>
      <c r="AM245" s="21">
        <v>85.882352941176464</v>
      </c>
      <c r="AN245" s="21">
        <v>80.588235294117652</v>
      </c>
      <c r="AO245" s="21">
        <v>69.411764705882348</v>
      </c>
      <c r="AP245" s="21">
        <v>87.254901960784309</v>
      </c>
      <c r="AQ245" s="21">
        <v>76.274509803921575</v>
      </c>
      <c r="AR245" s="22">
        <f t="shared" si="33"/>
        <v>79.324618736383442</v>
      </c>
      <c r="AS245" s="22">
        <f t="shared" si="35"/>
        <v>73.818518518518516</v>
      </c>
    </row>
    <row r="246" spans="1:45" ht="12.75" x14ac:dyDescent="0.2">
      <c r="A246" s="15" t="s">
        <v>359</v>
      </c>
      <c r="B246" s="15" t="s">
        <v>280</v>
      </c>
      <c r="C246" s="15" t="s">
        <v>256</v>
      </c>
      <c r="D246" s="15" t="s">
        <v>99</v>
      </c>
      <c r="E246" s="18" t="s">
        <v>4</v>
      </c>
      <c r="F246" s="19">
        <v>24</v>
      </c>
      <c r="G246" s="5">
        <f t="shared" si="29"/>
        <v>18</v>
      </c>
      <c r="H246" s="9">
        <v>3</v>
      </c>
      <c r="I246" s="21">
        <v>80</v>
      </c>
      <c r="J246" s="21">
        <v>60</v>
      </c>
      <c r="K246" s="21">
        <v>53.333333333333336</v>
      </c>
      <c r="L246" s="21">
        <v>86.666666666666671</v>
      </c>
      <c r="M246" s="21">
        <v>80</v>
      </c>
      <c r="N246" s="22">
        <f t="shared" si="30"/>
        <v>72</v>
      </c>
      <c r="O246" s="21">
        <v>66.666666666666671</v>
      </c>
      <c r="P246" s="21">
        <v>86.666666666666671</v>
      </c>
      <c r="Q246" s="21">
        <v>86.666666666666671</v>
      </c>
      <c r="R246" s="21">
        <v>93.333333333333329</v>
      </c>
      <c r="S246" s="22">
        <f t="shared" si="31"/>
        <v>83.333333333333329</v>
      </c>
      <c r="T246" s="21">
        <v>86.666666666666671</v>
      </c>
      <c r="U246" s="21">
        <v>73.333333333333329</v>
      </c>
      <c r="V246" s="21">
        <v>40</v>
      </c>
      <c r="W246" s="21">
        <v>66.666666666666671</v>
      </c>
      <c r="X246" s="21">
        <v>73.333333333333329</v>
      </c>
      <c r="Y246" s="21">
        <v>80</v>
      </c>
      <c r="Z246" s="21">
        <v>86.666666666666671</v>
      </c>
      <c r="AA246" s="21">
        <v>80</v>
      </c>
      <c r="AB246" s="21">
        <v>66.666666666666671</v>
      </c>
      <c r="AC246" s="21">
        <v>40</v>
      </c>
      <c r="AD246" s="22">
        <f t="shared" si="32"/>
        <v>69.333333333333343</v>
      </c>
      <c r="AE246" s="21">
        <v>66.666666666666671</v>
      </c>
      <c r="AF246" s="21">
        <v>73.333333333333329</v>
      </c>
      <c r="AG246" s="21">
        <v>60</v>
      </c>
      <c r="AH246" s="22">
        <f t="shared" si="34"/>
        <v>66.666666666666671</v>
      </c>
      <c r="AI246" s="21">
        <v>80</v>
      </c>
      <c r="AJ246" s="21">
        <v>73.333333333333329</v>
      </c>
      <c r="AK246" s="21">
        <v>73.333333333333329</v>
      </c>
      <c r="AL246" s="21">
        <v>93.333333333333329</v>
      </c>
      <c r="AM246" s="21">
        <v>86.666666666666671</v>
      </c>
      <c r="AN246" s="21">
        <v>60</v>
      </c>
      <c r="AO246" s="21">
        <v>66.666666666666671</v>
      </c>
      <c r="AP246" s="21">
        <v>93.333333333333329</v>
      </c>
      <c r="AQ246" s="21">
        <v>73.333333333333329</v>
      </c>
      <c r="AR246" s="22">
        <f t="shared" si="33"/>
        <v>77.777777777777771</v>
      </c>
      <c r="AS246" s="22">
        <f t="shared" si="35"/>
        <v>73.822222222222223</v>
      </c>
    </row>
    <row r="247" spans="1:45" ht="12.75" x14ac:dyDescent="0.2">
      <c r="A247" s="15" t="s">
        <v>359</v>
      </c>
      <c r="B247" s="15" t="s">
        <v>280</v>
      </c>
      <c r="C247" s="15" t="s">
        <v>256</v>
      </c>
      <c r="D247" s="15" t="s">
        <v>99</v>
      </c>
      <c r="E247" s="18" t="s">
        <v>2</v>
      </c>
      <c r="F247" s="19">
        <v>18</v>
      </c>
      <c r="G247" s="5">
        <f t="shared" si="29"/>
        <v>13.5</v>
      </c>
      <c r="H247" s="9">
        <v>1</v>
      </c>
      <c r="I247" s="21">
        <v>80</v>
      </c>
      <c r="J247" s="21">
        <v>100</v>
      </c>
      <c r="K247" s="21">
        <v>100</v>
      </c>
      <c r="L247" s="21">
        <v>60</v>
      </c>
      <c r="M247" s="21">
        <v>80</v>
      </c>
      <c r="N247" s="22">
        <f t="shared" si="30"/>
        <v>84</v>
      </c>
      <c r="O247" s="21">
        <v>60</v>
      </c>
      <c r="P247" s="21">
        <v>80</v>
      </c>
      <c r="Q247" s="21">
        <v>60</v>
      </c>
      <c r="R247" s="21">
        <v>60</v>
      </c>
      <c r="S247" s="22">
        <f t="shared" si="31"/>
        <v>65</v>
      </c>
      <c r="T247" s="21">
        <v>60</v>
      </c>
      <c r="U247" s="21">
        <v>60</v>
      </c>
      <c r="V247" s="21">
        <v>80</v>
      </c>
      <c r="W247" s="21">
        <v>60</v>
      </c>
      <c r="X247" s="21">
        <v>80</v>
      </c>
      <c r="Y247" s="21">
        <v>80</v>
      </c>
      <c r="Z247" s="21">
        <v>100</v>
      </c>
      <c r="AA247" s="21">
        <v>100</v>
      </c>
      <c r="AB247" s="21">
        <v>60</v>
      </c>
      <c r="AC247" s="21">
        <v>80</v>
      </c>
      <c r="AD247" s="22">
        <f t="shared" si="32"/>
        <v>76</v>
      </c>
      <c r="AE247" s="21">
        <v>60</v>
      </c>
      <c r="AF247" s="21">
        <v>80</v>
      </c>
      <c r="AG247" s="21">
        <v>80</v>
      </c>
      <c r="AH247" s="22">
        <f t="shared" si="34"/>
        <v>73.333333333333329</v>
      </c>
      <c r="AI247" s="21">
        <v>80</v>
      </c>
      <c r="AJ247" s="21">
        <v>60</v>
      </c>
      <c r="AK247" s="21">
        <v>40</v>
      </c>
      <c r="AL247" s="21">
        <v>60</v>
      </c>
      <c r="AM247" s="21">
        <v>100</v>
      </c>
      <c r="AN247" s="21">
        <v>80</v>
      </c>
      <c r="AO247" s="21">
        <v>40</v>
      </c>
      <c r="AP247" s="21">
        <v>80</v>
      </c>
      <c r="AQ247" s="21">
        <v>80</v>
      </c>
      <c r="AR247" s="22">
        <f t="shared" si="33"/>
        <v>68.888888888888886</v>
      </c>
      <c r="AS247" s="22">
        <f t="shared" si="35"/>
        <v>73.444444444444429</v>
      </c>
    </row>
    <row r="248" spans="1:45" ht="12.75" x14ac:dyDescent="0.2">
      <c r="A248" s="15" t="s">
        <v>359</v>
      </c>
      <c r="B248" s="15" t="s">
        <v>280</v>
      </c>
      <c r="C248" s="15" t="s">
        <v>256</v>
      </c>
      <c r="D248" s="15" t="s">
        <v>143</v>
      </c>
      <c r="E248" s="18" t="s">
        <v>4</v>
      </c>
      <c r="F248" s="19">
        <v>10</v>
      </c>
      <c r="G248" s="5">
        <f t="shared" si="29"/>
        <v>7.5</v>
      </c>
      <c r="H248" s="9">
        <v>8</v>
      </c>
      <c r="I248" s="21">
        <v>74.901960784313729</v>
      </c>
      <c r="J248" s="21">
        <v>70.784313725490193</v>
      </c>
      <c r="K248" s="21">
        <v>53.725490196078432</v>
      </c>
      <c r="L248" s="21">
        <v>77.647058823529406</v>
      </c>
      <c r="M248" s="21">
        <v>71.568627450980387</v>
      </c>
      <c r="N248" s="22">
        <f t="shared" si="30"/>
        <v>69.725490196078425</v>
      </c>
      <c r="O248" s="21">
        <v>62.549019607843135</v>
      </c>
      <c r="P248" s="21">
        <v>79.215686274509807</v>
      </c>
      <c r="Q248" s="21">
        <v>81.372549019607845</v>
      </c>
      <c r="R248" s="21">
        <v>80.196078431372555</v>
      </c>
      <c r="S248" s="22">
        <f t="shared" si="31"/>
        <v>75.833333333333329</v>
      </c>
      <c r="T248" s="21">
        <v>80.392156862745097</v>
      </c>
      <c r="U248" s="21">
        <v>79.607843137254903</v>
      </c>
      <c r="V248" s="21">
        <v>58.823529411764703</v>
      </c>
      <c r="W248" s="21">
        <v>73.137254901960787</v>
      </c>
      <c r="X248" s="21">
        <v>71.568627450980387</v>
      </c>
      <c r="Y248" s="21">
        <v>75.686274509803923</v>
      </c>
      <c r="Z248" s="21">
        <v>75.098039215686271</v>
      </c>
      <c r="AA248" s="21">
        <v>75.098039215686271</v>
      </c>
      <c r="AB248" s="21">
        <v>70.980392156862749</v>
      </c>
      <c r="AC248" s="21">
        <v>68.627450980392155</v>
      </c>
      <c r="AD248" s="22">
        <f t="shared" si="32"/>
        <v>72.901960784313729</v>
      </c>
      <c r="AE248" s="21">
        <v>74.313725490196077</v>
      </c>
      <c r="AF248" s="21">
        <v>70.392156862745097</v>
      </c>
      <c r="AG248" s="21">
        <v>69.215686274509807</v>
      </c>
      <c r="AH248" s="22">
        <f t="shared" si="34"/>
        <v>71.307189542483655</v>
      </c>
      <c r="AI248" s="21">
        <v>81.764705882352942</v>
      </c>
      <c r="AJ248" s="21">
        <v>75.098039215686271</v>
      </c>
      <c r="AK248" s="21">
        <v>75.882352941176464</v>
      </c>
      <c r="AL248" s="21">
        <v>81.764705882352942</v>
      </c>
      <c r="AM248" s="21">
        <v>85.882352941176464</v>
      </c>
      <c r="AN248" s="21">
        <v>80.588235294117652</v>
      </c>
      <c r="AO248" s="21">
        <v>69.411764705882348</v>
      </c>
      <c r="AP248" s="21">
        <v>87.254901960784309</v>
      </c>
      <c r="AQ248" s="21">
        <v>76.274509803921575</v>
      </c>
      <c r="AR248" s="22">
        <f t="shared" si="33"/>
        <v>79.324618736383442</v>
      </c>
      <c r="AS248" s="22">
        <f t="shared" si="35"/>
        <v>73.818518518518516</v>
      </c>
    </row>
    <row r="249" spans="1:45" ht="12.75" x14ac:dyDescent="0.2">
      <c r="A249" s="15" t="s">
        <v>359</v>
      </c>
      <c r="B249" s="15" t="s">
        <v>280</v>
      </c>
      <c r="C249" s="15" t="s">
        <v>256</v>
      </c>
      <c r="D249" s="15" t="s">
        <v>144</v>
      </c>
      <c r="E249" s="18" t="s">
        <v>4</v>
      </c>
      <c r="F249" s="19">
        <v>10</v>
      </c>
      <c r="G249" s="5">
        <f t="shared" si="29"/>
        <v>7.5</v>
      </c>
      <c r="H249" s="9">
        <v>8</v>
      </c>
      <c r="I249" s="21">
        <v>74.901960784313729</v>
      </c>
      <c r="J249" s="21">
        <v>70.784313725490193</v>
      </c>
      <c r="K249" s="21">
        <v>53.725490196078432</v>
      </c>
      <c r="L249" s="21">
        <v>77.647058823529406</v>
      </c>
      <c r="M249" s="21">
        <v>71.568627450980387</v>
      </c>
      <c r="N249" s="22">
        <f t="shared" si="30"/>
        <v>69.725490196078425</v>
      </c>
      <c r="O249" s="21">
        <v>62.549019607843135</v>
      </c>
      <c r="P249" s="21">
        <v>79.215686274509807</v>
      </c>
      <c r="Q249" s="21">
        <v>81.372549019607845</v>
      </c>
      <c r="R249" s="21">
        <v>80.196078431372555</v>
      </c>
      <c r="S249" s="22">
        <f t="shared" si="31"/>
        <v>75.833333333333329</v>
      </c>
      <c r="T249" s="21">
        <v>80.392156862745097</v>
      </c>
      <c r="U249" s="21">
        <v>79.607843137254903</v>
      </c>
      <c r="V249" s="21">
        <v>58.823529411764703</v>
      </c>
      <c r="W249" s="21">
        <v>73.137254901960787</v>
      </c>
      <c r="X249" s="21">
        <v>71.568627450980387</v>
      </c>
      <c r="Y249" s="21">
        <v>75.686274509803923</v>
      </c>
      <c r="Z249" s="21">
        <v>75.098039215686271</v>
      </c>
      <c r="AA249" s="21">
        <v>75.098039215686271</v>
      </c>
      <c r="AB249" s="21">
        <v>70.980392156862749</v>
      </c>
      <c r="AC249" s="21">
        <v>68.627450980392155</v>
      </c>
      <c r="AD249" s="22">
        <f t="shared" si="32"/>
        <v>72.901960784313729</v>
      </c>
      <c r="AE249" s="21">
        <v>74.313725490196077</v>
      </c>
      <c r="AF249" s="21">
        <v>70.392156862745097</v>
      </c>
      <c r="AG249" s="21">
        <v>69.215686274509807</v>
      </c>
      <c r="AH249" s="22">
        <f t="shared" si="34"/>
        <v>71.307189542483655</v>
      </c>
      <c r="AI249" s="21">
        <v>81.764705882352942</v>
      </c>
      <c r="AJ249" s="21">
        <v>75.098039215686271</v>
      </c>
      <c r="AK249" s="21">
        <v>75.882352941176464</v>
      </c>
      <c r="AL249" s="21">
        <v>81.764705882352942</v>
      </c>
      <c r="AM249" s="21">
        <v>85.882352941176464</v>
      </c>
      <c r="AN249" s="21">
        <v>80.588235294117652</v>
      </c>
      <c r="AO249" s="21">
        <v>69.411764705882348</v>
      </c>
      <c r="AP249" s="21">
        <v>87.254901960784309</v>
      </c>
      <c r="AQ249" s="21">
        <v>76.274509803921575</v>
      </c>
      <c r="AR249" s="22">
        <f t="shared" si="33"/>
        <v>79.324618736383442</v>
      </c>
      <c r="AS249" s="22">
        <f t="shared" si="35"/>
        <v>73.818518518518516</v>
      </c>
    </row>
    <row r="250" spans="1:45" ht="25.5" x14ac:dyDescent="0.2">
      <c r="A250" s="15" t="s">
        <v>359</v>
      </c>
      <c r="B250" s="15" t="s">
        <v>280</v>
      </c>
      <c r="C250" s="15" t="s">
        <v>256</v>
      </c>
      <c r="D250" s="15" t="s">
        <v>145</v>
      </c>
      <c r="E250" s="18" t="s">
        <v>4</v>
      </c>
      <c r="F250" s="19">
        <v>11</v>
      </c>
      <c r="G250" s="5">
        <f t="shared" si="29"/>
        <v>8.25</v>
      </c>
      <c r="H250" s="9">
        <v>5</v>
      </c>
      <c r="I250" s="21">
        <v>60</v>
      </c>
      <c r="J250" s="21">
        <v>64</v>
      </c>
      <c r="K250" s="21">
        <v>64</v>
      </c>
      <c r="L250" s="21">
        <v>60</v>
      </c>
      <c r="M250" s="21">
        <v>64</v>
      </c>
      <c r="N250" s="22">
        <f t="shared" si="30"/>
        <v>62.4</v>
      </c>
      <c r="O250" s="21">
        <v>56</v>
      </c>
      <c r="P250" s="21">
        <v>72</v>
      </c>
      <c r="Q250" s="21">
        <v>76</v>
      </c>
      <c r="R250" s="21">
        <v>72</v>
      </c>
      <c r="S250" s="22">
        <f t="shared" si="31"/>
        <v>69</v>
      </c>
      <c r="T250" s="21">
        <v>68</v>
      </c>
      <c r="U250" s="21">
        <v>68</v>
      </c>
      <c r="V250" s="21">
        <v>52</v>
      </c>
      <c r="W250" s="21">
        <v>68</v>
      </c>
      <c r="X250" s="21">
        <v>64</v>
      </c>
      <c r="Y250" s="21">
        <v>76</v>
      </c>
      <c r="Z250" s="21">
        <v>76</v>
      </c>
      <c r="AA250" s="21">
        <v>60</v>
      </c>
      <c r="AB250" s="21">
        <v>72</v>
      </c>
      <c r="AC250" s="21">
        <v>76</v>
      </c>
      <c r="AD250" s="22">
        <f t="shared" si="32"/>
        <v>68</v>
      </c>
      <c r="AE250" s="21">
        <v>88</v>
      </c>
      <c r="AF250" s="21">
        <v>80</v>
      </c>
      <c r="AG250" s="21">
        <v>84</v>
      </c>
      <c r="AH250" s="22">
        <f t="shared" si="34"/>
        <v>84</v>
      </c>
      <c r="AI250" s="21">
        <v>64</v>
      </c>
      <c r="AJ250" s="21">
        <v>64</v>
      </c>
      <c r="AK250" s="21">
        <v>68</v>
      </c>
      <c r="AL250" s="21">
        <v>72</v>
      </c>
      <c r="AM250" s="21">
        <v>64</v>
      </c>
      <c r="AN250" s="21">
        <v>68</v>
      </c>
      <c r="AO250" s="21">
        <v>76</v>
      </c>
      <c r="AP250" s="21">
        <v>84</v>
      </c>
      <c r="AQ250" s="21">
        <v>80</v>
      </c>
      <c r="AR250" s="22">
        <f t="shared" si="33"/>
        <v>71.111111111111114</v>
      </c>
      <c r="AS250" s="22">
        <f t="shared" si="35"/>
        <v>70.902222222222207</v>
      </c>
    </row>
    <row r="251" spans="1:45" ht="25.5" x14ac:dyDescent="0.2">
      <c r="A251" s="15" t="s">
        <v>359</v>
      </c>
      <c r="B251" s="15" t="s">
        <v>280</v>
      </c>
      <c r="C251" s="15" t="s">
        <v>256</v>
      </c>
      <c r="D251" s="15" t="s">
        <v>145</v>
      </c>
      <c r="E251" s="18" t="s">
        <v>2</v>
      </c>
      <c r="F251" s="19">
        <v>9</v>
      </c>
      <c r="G251" s="5">
        <f t="shared" si="29"/>
        <v>6.75</v>
      </c>
      <c r="H251" s="9">
        <v>7</v>
      </c>
      <c r="I251" s="21">
        <v>74.901960784313729</v>
      </c>
      <c r="J251" s="21">
        <v>70.784313725490193</v>
      </c>
      <c r="K251" s="21">
        <v>53.725490196078432</v>
      </c>
      <c r="L251" s="21">
        <v>77.647058823529406</v>
      </c>
      <c r="M251" s="21">
        <v>71.568627450980387</v>
      </c>
      <c r="N251" s="22">
        <f t="shared" si="30"/>
        <v>69.725490196078425</v>
      </c>
      <c r="O251" s="21">
        <v>62.549019607843135</v>
      </c>
      <c r="P251" s="21">
        <v>79.215686274509807</v>
      </c>
      <c r="Q251" s="21">
        <v>81.372549019607845</v>
      </c>
      <c r="R251" s="21">
        <v>80.196078431372555</v>
      </c>
      <c r="S251" s="22">
        <f t="shared" si="31"/>
        <v>75.833333333333329</v>
      </c>
      <c r="T251" s="21">
        <v>80.392156862745097</v>
      </c>
      <c r="U251" s="21">
        <v>79.607843137254903</v>
      </c>
      <c r="V251" s="21">
        <v>58.823529411764703</v>
      </c>
      <c r="W251" s="21">
        <v>73.137254901960787</v>
      </c>
      <c r="X251" s="21">
        <v>71.568627450980387</v>
      </c>
      <c r="Y251" s="21">
        <v>75.686274509803923</v>
      </c>
      <c r="Z251" s="21">
        <v>75.098039215686271</v>
      </c>
      <c r="AA251" s="21">
        <v>75.098039215686271</v>
      </c>
      <c r="AB251" s="21">
        <v>70.980392156862749</v>
      </c>
      <c r="AC251" s="21">
        <v>68.627450980392155</v>
      </c>
      <c r="AD251" s="22">
        <f t="shared" si="32"/>
        <v>72.901960784313729</v>
      </c>
      <c r="AE251" s="21">
        <v>74.313725490196077</v>
      </c>
      <c r="AF251" s="21">
        <v>70.392156862745097</v>
      </c>
      <c r="AG251" s="21">
        <v>69.215686274509807</v>
      </c>
      <c r="AH251" s="22">
        <f t="shared" si="34"/>
        <v>71.307189542483655</v>
      </c>
      <c r="AI251" s="21">
        <v>81.764705882352942</v>
      </c>
      <c r="AJ251" s="21">
        <v>75.098039215686271</v>
      </c>
      <c r="AK251" s="21">
        <v>75.882352941176464</v>
      </c>
      <c r="AL251" s="21">
        <v>81.764705882352942</v>
      </c>
      <c r="AM251" s="21">
        <v>85.882352941176464</v>
      </c>
      <c r="AN251" s="21">
        <v>80.588235294117652</v>
      </c>
      <c r="AO251" s="21">
        <v>69.411764705882348</v>
      </c>
      <c r="AP251" s="21">
        <v>87.254901960784309</v>
      </c>
      <c r="AQ251" s="21">
        <v>76.274509803921575</v>
      </c>
      <c r="AR251" s="22">
        <f t="shared" si="33"/>
        <v>79.324618736383442</v>
      </c>
      <c r="AS251" s="22">
        <f t="shared" si="35"/>
        <v>73.818518518518516</v>
      </c>
    </row>
    <row r="252" spans="1:45" ht="25.5" x14ac:dyDescent="0.2">
      <c r="A252" s="15" t="s">
        <v>359</v>
      </c>
      <c r="B252" s="15" t="s">
        <v>280</v>
      </c>
      <c r="C252" s="15" t="s">
        <v>256</v>
      </c>
      <c r="D252" s="15" t="s">
        <v>361</v>
      </c>
      <c r="E252" s="18" t="s">
        <v>4</v>
      </c>
      <c r="F252" s="19">
        <v>7</v>
      </c>
      <c r="G252" s="5">
        <f t="shared" si="29"/>
        <v>5.25</v>
      </c>
      <c r="H252" s="9">
        <v>5</v>
      </c>
      <c r="I252" s="21">
        <v>74.901960784313729</v>
      </c>
      <c r="J252" s="21">
        <v>70.784313725490193</v>
      </c>
      <c r="K252" s="21">
        <v>53.725490196078432</v>
      </c>
      <c r="L252" s="21">
        <v>77.647058823529406</v>
      </c>
      <c r="M252" s="21">
        <v>71.568627450980387</v>
      </c>
      <c r="N252" s="22">
        <f t="shared" si="30"/>
        <v>69.725490196078425</v>
      </c>
      <c r="O252" s="21">
        <v>62.549019607843135</v>
      </c>
      <c r="P252" s="21">
        <v>79.215686274509807</v>
      </c>
      <c r="Q252" s="21">
        <v>81.372549019607845</v>
      </c>
      <c r="R252" s="21">
        <v>80.196078431372555</v>
      </c>
      <c r="S252" s="22">
        <f t="shared" si="31"/>
        <v>75.833333333333329</v>
      </c>
      <c r="T252" s="21">
        <v>80.392156862745097</v>
      </c>
      <c r="U252" s="21">
        <v>79.607843137254903</v>
      </c>
      <c r="V252" s="21">
        <v>58.823529411764703</v>
      </c>
      <c r="W252" s="21">
        <v>73.137254901960787</v>
      </c>
      <c r="X252" s="21">
        <v>71.568627450980387</v>
      </c>
      <c r="Y252" s="21">
        <v>75.686274509803923</v>
      </c>
      <c r="Z252" s="21">
        <v>75.098039215686271</v>
      </c>
      <c r="AA252" s="21">
        <v>75.098039215686271</v>
      </c>
      <c r="AB252" s="21">
        <v>70.980392156862749</v>
      </c>
      <c r="AC252" s="21">
        <v>68.627450980392155</v>
      </c>
      <c r="AD252" s="22">
        <f t="shared" si="32"/>
        <v>72.901960784313729</v>
      </c>
      <c r="AE252" s="21">
        <v>74.313725490196077</v>
      </c>
      <c r="AF252" s="21">
        <v>70.392156862745097</v>
      </c>
      <c r="AG252" s="21">
        <v>69.215686274509807</v>
      </c>
      <c r="AH252" s="22">
        <f t="shared" si="34"/>
        <v>71.307189542483655</v>
      </c>
      <c r="AI252" s="21">
        <v>81.764705882352942</v>
      </c>
      <c r="AJ252" s="21">
        <v>75.098039215686271</v>
      </c>
      <c r="AK252" s="21">
        <v>75.882352941176464</v>
      </c>
      <c r="AL252" s="21">
        <v>81.764705882352942</v>
      </c>
      <c r="AM252" s="21">
        <v>85.882352941176464</v>
      </c>
      <c r="AN252" s="21">
        <v>80.588235294117652</v>
      </c>
      <c r="AO252" s="21">
        <v>69.411764705882348</v>
      </c>
      <c r="AP252" s="21">
        <v>87.254901960784309</v>
      </c>
      <c r="AQ252" s="21">
        <v>76.274509803921575</v>
      </c>
      <c r="AR252" s="22">
        <f t="shared" si="33"/>
        <v>79.324618736383442</v>
      </c>
      <c r="AS252" s="22">
        <f t="shared" si="35"/>
        <v>73.818518518518516</v>
      </c>
    </row>
    <row r="253" spans="1:45" ht="25.5" x14ac:dyDescent="0.2">
      <c r="A253" s="15" t="s">
        <v>359</v>
      </c>
      <c r="B253" s="15" t="s">
        <v>280</v>
      </c>
      <c r="C253" s="15" t="s">
        <v>256</v>
      </c>
      <c r="D253" s="15" t="s">
        <v>146</v>
      </c>
      <c r="E253" s="18" t="s">
        <v>4</v>
      </c>
      <c r="F253" s="19">
        <v>15</v>
      </c>
      <c r="G253" s="5">
        <f t="shared" si="29"/>
        <v>11.25</v>
      </c>
      <c r="H253" s="9">
        <v>11</v>
      </c>
      <c r="I253" s="21">
        <v>74.901960784313729</v>
      </c>
      <c r="J253" s="21">
        <v>70.784313725490193</v>
      </c>
      <c r="K253" s="21">
        <v>53.725490196078432</v>
      </c>
      <c r="L253" s="21">
        <v>77.647058823529406</v>
      </c>
      <c r="M253" s="21">
        <v>71.568627450980387</v>
      </c>
      <c r="N253" s="22">
        <f t="shared" si="30"/>
        <v>69.725490196078425</v>
      </c>
      <c r="O253" s="21">
        <v>62.549019607843135</v>
      </c>
      <c r="P253" s="21">
        <v>79.215686274509807</v>
      </c>
      <c r="Q253" s="21">
        <v>81.372549019607845</v>
      </c>
      <c r="R253" s="21">
        <v>80.196078431372555</v>
      </c>
      <c r="S253" s="22">
        <f t="shared" si="31"/>
        <v>75.833333333333329</v>
      </c>
      <c r="T253" s="21">
        <v>80.392156862745097</v>
      </c>
      <c r="U253" s="21">
        <v>79.607843137254903</v>
      </c>
      <c r="V253" s="21">
        <v>58.823529411764703</v>
      </c>
      <c r="W253" s="21">
        <v>73.137254901960787</v>
      </c>
      <c r="X253" s="21">
        <v>71.568627450980387</v>
      </c>
      <c r="Y253" s="21">
        <v>75.686274509803923</v>
      </c>
      <c r="Z253" s="21">
        <v>75.098039215686271</v>
      </c>
      <c r="AA253" s="21">
        <v>75.098039215686271</v>
      </c>
      <c r="AB253" s="21">
        <v>70.980392156862749</v>
      </c>
      <c r="AC253" s="21">
        <v>68.627450980392155</v>
      </c>
      <c r="AD253" s="22">
        <f t="shared" si="32"/>
        <v>72.901960784313729</v>
      </c>
      <c r="AE253" s="21">
        <v>74.313725490196077</v>
      </c>
      <c r="AF253" s="21">
        <v>70.392156862745097</v>
      </c>
      <c r="AG253" s="21">
        <v>69.215686274509807</v>
      </c>
      <c r="AH253" s="22">
        <f t="shared" si="34"/>
        <v>71.307189542483655</v>
      </c>
      <c r="AI253" s="21">
        <v>81.764705882352942</v>
      </c>
      <c r="AJ253" s="21">
        <v>75.098039215686271</v>
      </c>
      <c r="AK253" s="21">
        <v>75.882352941176464</v>
      </c>
      <c r="AL253" s="21">
        <v>81.764705882352942</v>
      </c>
      <c r="AM253" s="21">
        <v>85.882352941176464</v>
      </c>
      <c r="AN253" s="21">
        <v>80.588235294117652</v>
      </c>
      <c r="AO253" s="21">
        <v>69.411764705882348</v>
      </c>
      <c r="AP253" s="21">
        <v>87.254901960784309</v>
      </c>
      <c r="AQ253" s="21">
        <v>76.274509803921575</v>
      </c>
      <c r="AR253" s="22">
        <f t="shared" si="33"/>
        <v>79.324618736383442</v>
      </c>
      <c r="AS253" s="22">
        <f t="shared" si="35"/>
        <v>73.818518518518516</v>
      </c>
    </row>
    <row r="254" spans="1:45" ht="25.5" x14ac:dyDescent="0.2">
      <c r="A254" s="15" t="s">
        <v>359</v>
      </c>
      <c r="B254" s="15" t="s">
        <v>280</v>
      </c>
      <c r="C254" s="15" t="s">
        <v>256</v>
      </c>
      <c r="D254" s="15" t="s">
        <v>147</v>
      </c>
      <c r="E254" s="18" t="s">
        <v>4</v>
      </c>
      <c r="F254" s="19">
        <v>15</v>
      </c>
      <c r="G254" s="5">
        <f t="shared" si="29"/>
        <v>11.25</v>
      </c>
      <c r="H254" s="9">
        <v>1</v>
      </c>
      <c r="I254" s="21">
        <v>60</v>
      </c>
      <c r="J254" s="21">
        <v>60</v>
      </c>
      <c r="K254" s="21">
        <v>60</v>
      </c>
      <c r="L254" s="21">
        <v>100</v>
      </c>
      <c r="M254" s="21">
        <v>80</v>
      </c>
      <c r="N254" s="22">
        <f t="shared" si="30"/>
        <v>72</v>
      </c>
      <c r="O254" s="21">
        <v>100</v>
      </c>
      <c r="P254" s="21">
        <v>100</v>
      </c>
      <c r="Q254" s="21">
        <v>100</v>
      </c>
      <c r="R254" s="21">
        <v>100</v>
      </c>
      <c r="S254" s="22">
        <f t="shared" si="31"/>
        <v>100</v>
      </c>
      <c r="T254" s="21">
        <v>80</v>
      </c>
      <c r="U254" s="21">
        <v>80</v>
      </c>
      <c r="V254" s="21">
        <v>100</v>
      </c>
      <c r="W254" s="21">
        <v>100</v>
      </c>
      <c r="X254" s="21">
        <v>100</v>
      </c>
      <c r="Y254" s="21">
        <v>80</v>
      </c>
      <c r="Z254" s="21">
        <v>100</v>
      </c>
      <c r="AA254" s="21">
        <v>80</v>
      </c>
      <c r="AB254" s="21">
        <v>80</v>
      </c>
      <c r="AC254" s="21">
        <v>100</v>
      </c>
      <c r="AD254" s="22">
        <f t="shared" si="32"/>
        <v>90</v>
      </c>
      <c r="AE254" s="21">
        <v>100</v>
      </c>
      <c r="AF254" s="21">
        <v>100</v>
      </c>
      <c r="AG254" s="21">
        <v>100</v>
      </c>
      <c r="AH254" s="22">
        <f t="shared" si="34"/>
        <v>100</v>
      </c>
      <c r="AI254" s="21">
        <v>100</v>
      </c>
      <c r="AJ254" s="21">
        <v>60</v>
      </c>
      <c r="AK254" s="21">
        <v>100</v>
      </c>
      <c r="AL254" s="21">
        <v>100</v>
      </c>
      <c r="AM254" s="21">
        <v>100</v>
      </c>
      <c r="AN254" s="21">
        <v>80</v>
      </c>
      <c r="AO254" s="21">
        <v>100</v>
      </c>
      <c r="AP254" s="21">
        <v>100</v>
      </c>
      <c r="AQ254" s="21">
        <v>100</v>
      </c>
      <c r="AR254" s="22">
        <f t="shared" si="33"/>
        <v>93.333333333333329</v>
      </c>
      <c r="AS254" s="22">
        <f t="shared" si="35"/>
        <v>91.066666666666663</v>
      </c>
    </row>
    <row r="255" spans="1:45" ht="25.5" x14ac:dyDescent="0.2">
      <c r="A255" s="15" t="s">
        <v>359</v>
      </c>
      <c r="B255" s="15" t="s">
        <v>280</v>
      </c>
      <c r="C255" s="15" t="s">
        <v>262</v>
      </c>
      <c r="D255" s="15" t="s">
        <v>151</v>
      </c>
      <c r="E255" s="18" t="s">
        <v>4</v>
      </c>
      <c r="F255" s="19">
        <v>10</v>
      </c>
      <c r="G255" s="5">
        <f t="shared" si="29"/>
        <v>7.5</v>
      </c>
      <c r="H255" s="9">
        <v>8</v>
      </c>
      <c r="I255" s="21">
        <v>74.901960784313729</v>
      </c>
      <c r="J255" s="21">
        <v>70.784313725490193</v>
      </c>
      <c r="K255" s="21">
        <v>53.725490196078432</v>
      </c>
      <c r="L255" s="21">
        <v>77.647058823529406</v>
      </c>
      <c r="M255" s="21">
        <v>71.568627450980387</v>
      </c>
      <c r="N255" s="22">
        <f t="shared" si="30"/>
        <v>69.725490196078425</v>
      </c>
      <c r="O255" s="21">
        <v>62.549019607843135</v>
      </c>
      <c r="P255" s="21">
        <v>79.215686274509807</v>
      </c>
      <c r="Q255" s="21">
        <v>81.372549019607845</v>
      </c>
      <c r="R255" s="21">
        <v>80.196078431372555</v>
      </c>
      <c r="S255" s="22">
        <f t="shared" si="31"/>
        <v>75.833333333333329</v>
      </c>
      <c r="T255" s="21">
        <v>80.392156862745097</v>
      </c>
      <c r="U255" s="21">
        <v>79.607843137254903</v>
      </c>
      <c r="V255" s="21">
        <v>58.823529411764703</v>
      </c>
      <c r="W255" s="21">
        <v>73.137254901960787</v>
      </c>
      <c r="X255" s="21">
        <v>71.568627450980387</v>
      </c>
      <c r="Y255" s="21">
        <v>75.686274509803923</v>
      </c>
      <c r="Z255" s="21">
        <v>75.098039215686271</v>
      </c>
      <c r="AA255" s="21">
        <v>75.098039215686271</v>
      </c>
      <c r="AB255" s="21">
        <v>70.980392156862749</v>
      </c>
      <c r="AC255" s="21">
        <v>68.627450980392155</v>
      </c>
      <c r="AD255" s="22">
        <f t="shared" si="32"/>
        <v>72.901960784313729</v>
      </c>
      <c r="AE255" s="21">
        <v>74.313725490196077</v>
      </c>
      <c r="AF255" s="21">
        <v>70.392156862745097</v>
      </c>
      <c r="AG255" s="21">
        <v>69.215686274509807</v>
      </c>
      <c r="AH255" s="22">
        <f t="shared" si="34"/>
        <v>71.307189542483655</v>
      </c>
      <c r="AI255" s="21">
        <v>81.764705882352942</v>
      </c>
      <c r="AJ255" s="21">
        <v>75.098039215686271</v>
      </c>
      <c r="AK255" s="21">
        <v>75.882352941176464</v>
      </c>
      <c r="AL255" s="21">
        <v>81.764705882352942</v>
      </c>
      <c r="AM255" s="21">
        <v>85.882352941176464</v>
      </c>
      <c r="AN255" s="21">
        <v>80.588235294117652</v>
      </c>
      <c r="AO255" s="21">
        <v>69.411764705882348</v>
      </c>
      <c r="AP255" s="21">
        <v>87.254901960784309</v>
      </c>
      <c r="AQ255" s="21">
        <v>76.274509803921575</v>
      </c>
      <c r="AR255" s="22">
        <f t="shared" si="33"/>
        <v>79.324618736383442</v>
      </c>
      <c r="AS255" s="22">
        <f t="shared" si="35"/>
        <v>73.818518518518516</v>
      </c>
    </row>
    <row r="256" spans="1:45" ht="25.5" x14ac:dyDescent="0.2">
      <c r="A256" s="15" t="s">
        <v>359</v>
      </c>
      <c r="B256" s="15" t="s">
        <v>280</v>
      </c>
      <c r="C256" s="15" t="s">
        <v>262</v>
      </c>
      <c r="D256" s="15" t="s">
        <v>152</v>
      </c>
      <c r="E256" s="18" t="s">
        <v>4</v>
      </c>
      <c r="F256" s="19">
        <v>17</v>
      </c>
      <c r="G256" s="5">
        <f t="shared" si="29"/>
        <v>12.75</v>
      </c>
      <c r="H256" s="9">
        <v>1</v>
      </c>
      <c r="I256" s="21">
        <v>80</v>
      </c>
      <c r="J256" s="21">
        <v>80</v>
      </c>
      <c r="K256" s="21">
        <v>80</v>
      </c>
      <c r="L256" s="21">
        <v>100</v>
      </c>
      <c r="M256" s="21">
        <v>100</v>
      </c>
      <c r="N256" s="22">
        <f t="shared" si="30"/>
        <v>88</v>
      </c>
      <c r="O256" s="21">
        <v>100</v>
      </c>
      <c r="P256" s="21">
        <v>100</v>
      </c>
      <c r="Q256" s="21">
        <v>100</v>
      </c>
      <c r="R256" s="21">
        <v>100</v>
      </c>
      <c r="S256" s="22">
        <f t="shared" si="31"/>
        <v>100</v>
      </c>
      <c r="T256" s="21">
        <v>100</v>
      </c>
      <c r="U256" s="21">
        <v>100</v>
      </c>
      <c r="V256" s="21">
        <v>100</v>
      </c>
      <c r="W256" s="21">
        <v>100</v>
      </c>
      <c r="X256" s="21">
        <v>100</v>
      </c>
      <c r="Y256" s="21">
        <v>100</v>
      </c>
      <c r="Z256" s="21">
        <v>80</v>
      </c>
      <c r="AA256" s="21">
        <v>100</v>
      </c>
      <c r="AB256" s="21">
        <v>80</v>
      </c>
      <c r="AC256" s="21">
        <v>100</v>
      </c>
      <c r="AD256" s="22">
        <f t="shared" si="32"/>
        <v>96</v>
      </c>
      <c r="AE256" s="21">
        <v>100</v>
      </c>
      <c r="AF256" s="21">
        <v>80</v>
      </c>
      <c r="AG256" s="21">
        <v>80</v>
      </c>
      <c r="AH256" s="22">
        <f t="shared" si="34"/>
        <v>86.666666666666671</v>
      </c>
      <c r="AI256" s="21">
        <v>100</v>
      </c>
      <c r="AJ256" s="21">
        <v>80</v>
      </c>
      <c r="AK256" s="21">
        <v>80</v>
      </c>
      <c r="AL256" s="21">
        <v>100</v>
      </c>
      <c r="AM256" s="21">
        <v>100</v>
      </c>
      <c r="AN256" s="21">
        <v>100</v>
      </c>
      <c r="AO256" s="21">
        <v>80</v>
      </c>
      <c r="AP256" s="21">
        <v>100</v>
      </c>
      <c r="AQ256" s="21">
        <v>100</v>
      </c>
      <c r="AR256" s="22">
        <f t="shared" si="33"/>
        <v>93.333333333333329</v>
      </c>
      <c r="AS256" s="22">
        <f t="shared" si="35"/>
        <v>92.8</v>
      </c>
    </row>
    <row r="257" spans="1:45" ht="25.5" x14ac:dyDescent="0.2">
      <c r="A257" s="15" t="s">
        <v>359</v>
      </c>
      <c r="B257" s="15" t="s">
        <v>280</v>
      </c>
      <c r="C257" s="15" t="s">
        <v>362</v>
      </c>
      <c r="D257" s="15" t="s">
        <v>363</v>
      </c>
      <c r="E257" s="18" t="s">
        <v>4</v>
      </c>
      <c r="F257" s="19">
        <v>11</v>
      </c>
      <c r="G257" s="5">
        <f t="shared" si="29"/>
        <v>8.25</v>
      </c>
      <c r="H257" s="9">
        <v>8</v>
      </c>
      <c r="I257" s="21">
        <v>74.901960784313729</v>
      </c>
      <c r="J257" s="21">
        <v>70.784313725490193</v>
      </c>
      <c r="K257" s="21">
        <v>53.725490196078432</v>
      </c>
      <c r="L257" s="21">
        <v>77.647058823529406</v>
      </c>
      <c r="M257" s="21">
        <v>71.568627450980387</v>
      </c>
      <c r="N257" s="22">
        <f t="shared" si="30"/>
        <v>69.725490196078425</v>
      </c>
      <c r="O257" s="21">
        <v>62.549019607843135</v>
      </c>
      <c r="P257" s="21">
        <v>79.215686274509807</v>
      </c>
      <c r="Q257" s="21">
        <v>81.372549019607845</v>
      </c>
      <c r="R257" s="21">
        <v>80.196078431372555</v>
      </c>
      <c r="S257" s="22">
        <f t="shared" si="31"/>
        <v>75.833333333333329</v>
      </c>
      <c r="T257" s="21">
        <v>80.392156862745097</v>
      </c>
      <c r="U257" s="21">
        <v>79.607843137254903</v>
      </c>
      <c r="V257" s="21">
        <v>58.823529411764703</v>
      </c>
      <c r="W257" s="21">
        <v>73.137254901960787</v>
      </c>
      <c r="X257" s="21">
        <v>71.568627450980387</v>
      </c>
      <c r="Y257" s="21">
        <v>75.686274509803923</v>
      </c>
      <c r="Z257" s="21">
        <v>75.098039215686271</v>
      </c>
      <c r="AA257" s="21">
        <v>75.098039215686271</v>
      </c>
      <c r="AB257" s="21">
        <v>70.980392156862749</v>
      </c>
      <c r="AC257" s="21">
        <v>68.627450980392155</v>
      </c>
      <c r="AD257" s="22">
        <f t="shared" si="32"/>
        <v>72.901960784313729</v>
      </c>
      <c r="AE257" s="21">
        <v>74.313725490196077</v>
      </c>
      <c r="AF257" s="21">
        <v>70.392156862745097</v>
      </c>
      <c r="AG257" s="21">
        <v>69.215686274509807</v>
      </c>
      <c r="AH257" s="22">
        <f t="shared" si="34"/>
        <v>71.307189542483655</v>
      </c>
      <c r="AI257" s="21">
        <v>81.764705882352942</v>
      </c>
      <c r="AJ257" s="21">
        <v>75.098039215686271</v>
      </c>
      <c r="AK257" s="21">
        <v>75.882352941176464</v>
      </c>
      <c r="AL257" s="21">
        <v>81.764705882352942</v>
      </c>
      <c r="AM257" s="21">
        <v>85.882352941176464</v>
      </c>
      <c r="AN257" s="21">
        <v>80.588235294117652</v>
      </c>
      <c r="AO257" s="21">
        <v>69.411764705882348</v>
      </c>
      <c r="AP257" s="21">
        <v>87.254901960784309</v>
      </c>
      <c r="AQ257" s="21">
        <v>76.274509803921575</v>
      </c>
      <c r="AR257" s="22">
        <f t="shared" si="33"/>
        <v>79.324618736383442</v>
      </c>
      <c r="AS257" s="22">
        <f t="shared" si="35"/>
        <v>73.818518518518516</v>
      </c>
    </row>
    <row r="258" spans="1:45" ht="38.25" x14ac:dyDescent="0.2">
      <c r="A258" s="15" t="s">
        <v>364</v>
      </c>
      <c r="B258" s="11" t="s">
        <v>279</v>
      </c>
      <c r="C258" s="11" t="s">
        <v>224</v>
      </c>
      <c r="D258" s="11" t="s">
        <v>154</v>
      </c>
      <c r="E258" s="18" t="s">
        <v>4</v>
      </c>
      <c r="F258" s="13">
        <v>76</v>
      </c>
      <c r="G258" s="5">
        <f t="shared" si="29"/>
        <v>57</v>
      </c>
      <c r="H258" s="9">
        <v>35</v>
      </c>
      <c r="I258" s="21">
        <v>89.142857142857139</v>
      </c>
      <c r="J258" s="21">
        <v>90.285714285714292</v>
      </c>
      <c r="K258" s="21">
        <v>86.857142857142861</v>
      </c>
      <c r="L258" s="21">
        <v>89.142857142857139</v>
      </c>
      <c r="M258" s="21">
        <v>88.571428571428569</v>
      </c>
      <c r="N258" s="22">
        <f t="shared" si="30"/>
        <v>88.8</v>
      </c>
      <c r="O258" s="21">
        <v>86.285714285714292</v>
      </c>
      <c r="P258" s="21">
        <v>92</v>
      </c>
      <c r="Q258" s="21">
        <v>91.428571428571431</v>
      </c>
      <c r="R258" s="21">
        <v>89.714285714285708</v>
      </c>
      <c r="S258" s="22">
        <f t="shared" si="31"/>
        <v>89.857142857142861</v>
      </c>
      <c r="T258" s="21">
        <v>90.857142857142861</v>
      </c>
      <c r="U258" s="21">
        <v>89.714285714285708</v>
      </c>
      <c r="V258" s="21">
        <v>86.857142857142861</v>
      </c>
      <c r="W258" s="21">
        <v>89.714285714285708</v>
      </c>
      <c r="X258" s="21">
        <v>90.285714285714292</v>
      </c>
      <c r="Y258" s="21">
        <v>92</v>
      </c>
      <c r="Z258" s="21">
        <v>89.142857142857139</v>
      </c>
      <c r="AA258" s="21">
        <v>88</v>
      </c>
      <c r="AB258" s="21">
        <v>87.428571428571431</v>
      </c>
      <c r="AC258" s="21">
        <v>87.428571428571431</v>
      </c>
      <c r="AD258" s="22">
        <f t="shared" si="32"/>
        <v>89.142857142857139</v>
      </c>
      <c r="AE258" s="21">
        <v>91.428571428571431</v>
      </c>
      <c r="AF258" s="21">
        <v>89.142857142857139</v>
      </c>
      <c r="AG258" s="21">
        <v>90.285714285714292</v>
      </c>
      <c r="AH258" s="22">
        <f t="shared" si="34"/>
        <v>90.285714285714278</v>
      </c>
      <c r="AI258" s="21">
        <v>90.285714285714292</v>
      </c>
      <c r="AJ258" s="21">
        <v>90.857142857142861</v>
      </c>
      <c r="AK258" s="21">
        <v>88.571428571428569</v>
      </c>
      <c r="AL258" s="21">
        <v>90.285714285714292</v>
      </c>
      <c r="AM258" s="21">
        <v>89.142857142857139</v>
      </c>
      <c r="AN258" s="21">
        <v>93.714285714285708</v>
      </c>
      <c r="AO258" s="21">
        <v>89.142857142857139</v>
      </c>
      <c r="AP258" s="21">
        <v>90.285714285714292</v>
      </c>
      <c r="AQ258" s="21">
        <v>89.142857142857139</v>
      </c>
      <c r="AR258" s="22">
        <f t="shared" si="33"/>
        <v>90.158730158730151</v>
      </c>
      <c r="AS258" s="22">
        <f t="shared" si="35"/>
        <v>89.648888888888877</v>
      </c>
    </row>
    <row r="259" spans="1:45" ht="38.25" x14ac:dyDescent="0.2">
      <c r="A259" s="15" t="s">
        <v>364</v>
      </c>
      <c r="B259" s="11" t="s">
        <v>279</v>
      </c>
      <c r="C259" s="11" t="s">
        <v>224</v>
      </c>
      <c r="D259" s="11" t="s">
        <v>154</v>
      </c>
      <c r="E259" s="18" t="s">
        <v>2</v>
      </c>
      <c r="F259" s="13">
        <v>14</v>
      </c>
      <c r="G259" s="5">
        <f t="shared" si="29"/>
        <v>10.5</v>
      </c>
      <c r="H259" s="9">
        <v>9</v>
      </c>
      <c r="I259" s="21">
        <v>84.444444444444443</v>
      </c>
      <c r="J259" s="21">
        <v>84.444444444444443</v>
      </c>
      <c r="K259" s="21">
        <v>80</v>
      </c>
      <c r="L259" s="21">
        <v>80</v>
      </c>
      <c r="M259" s="21">
        <v>66.666666666666671</v>
      </c>
      <c r="N259" s="22">
        <f t="shared" si="30"/>
        <v>79.111111111111114</v>
      </c>
      <c r="O259" s="21">
        <v>82.222222222222229</v>
      </c>
      <c r="P259" s="21">
        <v>93.333333333333329</v>
      </c>
      <c r="Q259" s="21">
        <v>97.777777777777771</v>
      </c>
      <c r="R259" s="21">
        <v>91.111111111111114</v>
      </c>
      <c r="S259" s="22">
        <f t="shared" si="31"/>
        <v>91.111111111111114</v>
      </c>
      <c r="T259" s="21">
        <v>88.888888888888886</v>
      </c>
      <c r="U259" s="21">
        <v>97.777777777777771</v>
      </c>
      <c r="V259" s="21">
        <v>80</v>
      </c>
      <c r="W259" s="21">
        <v>73.333333333333329</v>
      </c>
      <c r="X259" s="21">
        <v>75.555555555555557</v>
      </c>
      <c r="Y259" s="21">
        <v>80</v>
      </c>
      <c r="Z259" s="21">
        <v>86.666666666666671</v>
      </c>
      <c r="AA259" s="21">
        <v>86.666666666666671</v>
      </c>
      <c r="AB259" s="21">
        <v>93.333333333333329</v>
      </c>
      <c r="AC259" s="21">
        <v>88.888888888888886</v>
      </c>
      <c r="AD259" s="22">
        <f t="shared" si="32"/>
        <v>85.111111111111114</v>
      </c>
      <c r="AE259" s="21">
        <v>91.111111111111114</v>
      </c>
      <c r="AF259" s="21">
        <v>93.333333333333329</v>
      </c>
      <c r="AG259" s="21">
        <v>86.666666666666671</v>
      </c>
      <c r="AH259" s="22">
        <f t="shared" si="34"/>
        <v>90.370370370370381</v>
      </c>
      <c r="AI259" s="21">
        <v>88.888888888888886</v>
      </c>
      <c r="AJ259" s="21">
        <v>93.333333333333329</v>
      </c>
      <c r="AK259" s="21">
        <v>91.111111111111114</v>
      </c>
      <c r="AL259" s="21">
        <v>91.111111111111114</v>
      </c>
      <c r="AM259" s="21">
        <v>95.555555555555557</v>
      </c>
      <c r="AN259" s="21">
        <v>97.777777777777771</v>
      </c>
      <c r="AO259" s="21">
        <v>86.666666666666671</v>
      </c>
      <c r="AP259" s="21">
        <v>91.111111111111114</v>
      </c>
      <c r="AQ259" s="21">
        <v>93.333333333333329</v>
      </c>
      <c r="AR259" s="22">
        <f t="shared" si="33"/>
        <v>92.098765432098773</v>
      </c>
      <c r="AS259" s="22">
        <f t="shared" si="35"/>
        <v>87.560493827160499</v>
      </c>
    </row>
    <row r="260" spans="1:45" ht="38.25" x14ac:dyDescent="0.2">
      <c r="A260" s="15" t="s">
        <v>364</v>
      </c>
      <c r="B260" s="11" t="s">
        <v>279</v>
      </c>
      <c r="C260" s="11" t="s">
        <v>224</v>
      </c>
      <c r="D260" s="11" t="s">
        <v>155</v>
      </c>
      <c r="E260" s="18" t="s">
        <v>4</v>
      </c>
      <c r="F260" s="13">
        <v>154</v>
      </c>
      <c r="G260" s="5">
        <f t="shared" ref="G260:G323" si="36">F260*0.75</f>
        <v>115.5</v>
      </c>
      <c r="H260" s="9">
        <v>93</v>
      </c>
      <c r="I260" s="21">
        <v>88.602150537634415</v>
      </c>
      <c r="J260" s="21">
        <v>81.935483870967744</v>
      </c>
      <c r="K260" s="21">
        <v>80.86021505376344</v>
      </c>
      <c r="L260" s="21">
        <v>87.096774193548384</v>
      </c>
      <c r="M260" s="21">
        <v>71.182795698924735</v>
      </c>
      <c r="N260" s="22">
        <f t="shared" ref="N260:N323" si="37">AVERAGE(I260:M260)</f>
        <v>81.935483870967744</v>
      </c>
      <c r="O260" s="21">
        <v>79.784946236559136</v>
      </c>
      <c r="P260" s="21">
        <v>88.602150537634415</v>
      </c>
      <c r="Q260" s="21">
        <v>90.537634408602145</v>
      </c>
      <c r="R260" s="21">
        <v>89.677419354838705</v>
      </c>
      <c r="S260" s="22">
        <f t="shared" ref="S260:S323" si="38">AVERAGE(O260:R260)</f>
        <v>87.150537634408593</v>
      </c>
      <c r="T260" s="21">
        <v>89.892473118279568</v>
      </c>
      <c r="U260" s="21">
        <v>90.107526881720432</v>
      </c>
      <c r="V260" s="21">
        <v>70.322580645161295</v>
      </c>
      <c r="W260" s="21">
        <v>89.677419354838705</v>
      </c>
      <c r="X260" s="21">
        <v>86.236559139784944</v>
      </c>
      <c r="Y260" s="21">
        <v>88.817204301075265</v>
      </c>
      <c r="Z260" s="21">
        <v>86.666666666666671</v>
      </c>
      <c r="AA260" s="21">
        <v>89.032258064516128</v>
      </c>
      <c r="AB260" s="21">
        <v>87.741935483870961</v>
      </c>
      <c r="AC260" s="21">
        <v>88.602150537634415</v>
      </c>
      <c r="AD260" s="22">
        <f t="shared" ref="AD260:AD323" si="39">AVERAGE(T260:AC260)</f>
        <v>86.709677419354833</v>
      </c>
      <c r="AE260" s="21">
        <v>89.032258064516128</v>
      </c>
      <c r="AF260" s="21">
        <v>86.666666666666671</v>
      </c>
      <c r="AG260" s="21">
        <v>87.741935483870961</v>
      </c>
      <c r="AH260" s="22">
        <f t="shared" si="34"/>
        <v>87.813620071684582</v>
      </c>
      <c r="AI260" s="21">
        <v>86.881720430107521</v>
      </c>
      <c r="AJ260" s="21">
        <v>89.032258064516128</v>
      </c>
      <c r="AK260" s="21">
        <v>84.516129032258064</v>
      </c>
      <c r="AL260" s="21">
        <v>92.473118279569889</v>
      </c>
      <c r="AM260" s="21">
        <v>90.967741935483872</v>
      </c>
      <c r="AN260" s="21">
        <v>89.247311827956992</v>
      </c>
      <c r="AO260" s="21">
        <v>84.086021505376351</v>
      </c>
      <c r="AP260" s="21">
        <v>93.118279569892479</v>
      </c>
      <c r="AQ260" s="21">
        <v>92.043010752688176</v>
      </c>
      <c r="AR260" s="22">
        <f t="shared" ref="AR260:AR323" si="40">AVERAGE(AI260:AQ260)</f>
        <v>89.151732377538835</v>
      </c>
      <c r="AS260" s="22">
        <f t="shared" si="35"/>
        <v>86.552210274790909</v>
      </c>
    </row>
    <row r="261" spans="1:45" ht="38.25" x14ac:dyDescent="0.2">
      <c r="A261" s="15" t="s">
        <v>364</v>
      </c>
      <c r="B261" s="11" t="s">
        <v>279</v>
      </c>
      <c r="C261" s="11" t="s">
        <v>224</v>
      </c>
      <c r="D261" s="11" t="s">
        <v>155</v>
      </c>
      <c r="E261" s="18" t="s">
        <v>2</v>
      </c>
      <c r="F261" s="13">
        <v>84</v>
      </c>
      <c r="G261" s="5">
        <f t="shared" si="36"/>
        <v>63</v>
      </c>
      <c r="H261" s="9">
        <v>10</v>
      </c>
      <c r="I261" s="21">
        <v>96</v>
      </c>
      <c r="J261" s="21">
        <v>88</v>
      </c>
      <c r="K261" s="21">
        <v>80</v>
      </c>
      <c r="L261" s="21">
        <v>84</v>
      </c>
      <c r="M261" s="21">
        <v>72</v>
      </c>
      <c r="N261" s="22">
        <f t="shared" si="37"/>
        <v>84</v>
      </c>
      <c r="O261" s="21">
        <v>90</v>
      </c>
      <c r="P261" s="21">
        <v>92</v>
      </c>
      <c r="Q261" s="21">
        <v>90</v>
      </c>
      <c r="R261" s="21">
        <v>80</v>
      </c>
      <c r="S261" s="22">
        <f t="shared" si="38"/>
        <v>88</v>
      </c>
      <c r="T261" s="21">
        <v>88</v>
      </c>
      <c r="U261" s="21">
        <v>76</v>
      </c>
      <c r="V261" s="21">
        <v>80</v>
      </c>
      <c r="W261" s="21">
        <v>90</v>
      </c>
      <c r="X261" s="21">
        <v>88</v>
      </c>
      <c r="Y261" s="21">
        <v>84</v>
      </c>
      <c r="Z261" s="21">
        <v>86</v>
      </c>
      <c r="AA261" s="21">
        <v>90</v>
      </c>
      <c r="AB261" s="21">
        <v>76</v>
      </c>
      <c r="AC261" s="21">
        <v>84</v>
      </c>
      <c r="AD261" s="22">
        <f t="shared" si="39"/>
        <v>84.2</v>
      </c>
      <c r="AE261" s="21">
        <v>90</v>
      </c>
      <c r="AF261" s="21">
        <v>80</v>
      </c>
      <c r="AG261" s="21">
        <v>86</v>
      </c>
      <c r="AH261" s="22">
        <f t="shared" si="34"/>
        <v>85.333333333333329</v>
      </c>
      <c r="AI261" s="21">
        <v>90</v>
      </c>
      <c r="AJ261" s="21">
        <v>92</v>
      </c>
      <c r="AK261" s="21">
        <v>84</v>
      </c>
      <c r="AL261" s="21">
        <v>74</v>
      </c>
      <c r="AM261" s="21">
        <v>90</v>
      </c>
      <c r="AN261" s="21">
        <v>92</v>
      </c>
      <c r="AO261" s="21">
        <v>86</v>
      </c>
      <c r="AP261" s="21">
        <v>88</v>
      </c>
      <c r="AQ261" s="21">
        <v>90</v>
      </c>
      <c r="AR261" s="22">
        <f t="shared" si="40"/>
        <v>87.333333333333329</v>
      </c>
      <c r="AS261" s="22">
        <f t="shared" si="35"/>
        <v>85.773333333333326</v>
      </c>
    </row>
    <row r="262" spans="1:45" ht="25.5" x14ac:dyDescent="0.2">
      <c r="A262" s="15" t="s">
        <v>364</v>
      </c>
      <c r="B262" s="11" t="s">
        <v>279</v>
      </c>
      <c r="C262" s="11" t="s">
        <v>224</v>
      </c>
      <c r="D262" s="11" t="s">
        <v>156</v>
      </c>
      <c r="E262" s="18" t="s">
        <v>4</v>
      </c>
      <c r="F262" s="13">
        <v>38</v>
      </c>
      <c r="G262" s="5">
        <f t="shared" si="36"/>
        <v>28.5</v>
      </c>
      <c r="H262" s="23">
        <v>48</v>
      </c>
      <c r="I262" s="21">
        <v>80</v>
      </c>
      <c r="J262" s="21">
        <v>80</v>
      </c>
      <c r="K262" s="21">
        <v>72.083333333333329</v>
      </c>
      <c r="L262" s="21">
        <v>80.416666666666671</v>
      </c>
      <c r="M262" s="21">
        <v>78.75</v>
      </c>
      <c r="N262" s="22">
        <f t="shared" si="37"/>
        <v>78.25</v>
      </c>
      <c r="O262" s="21">
        <v>78.333333333333329</v>
      </c>
      <c r="P262" s="21">
        <v>90.833333333333329</v>
      </c>
      <c r="Q262" s="21">
        <v>92.083333333333329</v>
      </c>
      <c r="R262" s="21">
        <v>92.083333333333329</v>
      </c>
      <c r="S262" s="22">
        <f t="shared" si="38"/>
        <v>88.333333333333329</v>
      </c>
      <c r="T262" s="21">
        <v>89.166666666666671</v>
      </c>
      <c r="U262" s="21">
        <v>86.666666666666671</v>
      </c>
      <c r="V262" s="21">
        <v>69.583333333333329</v>
      </c>
      <c r="W262" s="21">
        <v>87.5</v>
      </c>
      <c r="X262" s="21">
        <v>84.166666666666671</v>
      </c>
      <c r="Y262" s="21">
        <v>80</v>
      </c>
      <c r="Z262" s="21">
        <v>85</v>
      </c>
      <c r="AA262" s="21">
        <v>81.25</v>
      </c>
      <c r="AB262" s="21">
        <v>80.833333333333329</v>
      </c>
      <c r="AC262" s="21">
        <v>82.083333333333329</v>
      </c>
      <c r="AD262" s="22">
        <f t="shared" si="39"/>
        <v>82.625000000000014</v>
      </c>
      <c r="AE262" s="21">
        <v>80</v>
      </c>
      <c r="AF262" s="21">
        <v>82.916666666666671</v>
      </c>
      <c r="AG262" s="21">
        <v>79.583333333333329</v>
      </c>
      <c r="AH262" s="22">
        <f t="shared" si="34"/>
        <v>80.833333333333329</v>
      </c>
      <c r="AI262" s="21">
        <v>83.75</v>
      </c>
      <c r="AJ262" s="21">
        <v>88.333333333333329</v>
      </c>
      <c r="AK262" s="21">
        <v>83.75</v>
      </c>
      <c r="AL262" s="21">
        <v>87.083333333333329</v>
      </c>
      <c r="AM262" s="21">
        <v>85.833333333333329</v>
      </c>
      <c r="AN262" s="21">
        <v>89.166666666666671</v>
      </c>
      <c r="AO262" s="21">
        <v>80</v>
      </c>
      <c r="AP262" s="21">
        <v>87.083333333333329</v>
      </c>
      <c r="AQ262" s="21">
        <v>85</v>
      </c>
      <c r="AR262" s="22">
        <f t="shared" si="40"/>
        <v>85.555555555555557</v>
      </c>
      <c r="AS262" s="22">
        <f t="shared" si="35"/>
        <v>83.11944444444444</v>
      </c>
    </row>
    <row r="263" spans="1:45" ht="25.5" x14ac:dyDescent="0.2">
      <c r="A263" s="15" t="s">
        <v>364</v>
      </c>
      <c r="B263" s="11" t="s">
        <v>279</v>
      </c>
      <c r="C263" s="11" t="s">
        <v>224</v>
      </c>
      <c r="D263" s="11" t="s">
        <v>156</v>
      </c>
      <c r="E263" s="18" t="s">
        <v>2</v>
      </c>
      <c r="F263" s="13">
        <v>12</v>
      </c>
      <c r="G263" s="5">
        <f t="shared" si="36"/>
        <v>9</v>
      </c>
      <c r="H263" s="9">
        <v>6</v>
      </c>
      <c r="I263" s="21">
        <v>83.333333333333329</v>
      </c>
      <c r="J263" s="21">
        <v>93.333333333333329</v>
      </c>
      <c r="K263" s="21">
        <v>83.333333333333329</v>
      </c>
      <c r="L263" s="21">
        <v>90</v>
      </c>
      <c r="M263" s="21">
        <v>73.333333333333329</v>
      </c>
      <c r="N263" s="22">
        <f t="shared" si="37"/>
        <v>84.666666666666657</v>
      </c>
      <c r="O263" s="21">
        <v>83.333333333333329</v>
      </c>
      <c r="P263" s="21">
        <v>86.666666666666671</v>
      </c>
      <c r="Q263" s="21">
        <v>90</v>
      </c>
      <c r="R263" s="21">
        <v>93.333333333333329</v>
      </c>
      <c r="S263" s="22">
        <f t="shared" si="38"/>
        <v>88.333333333333329</v>
      </c>
      <c r="T263" s="21">
        <v>93.333333333333329</v>
      </c>
      <c r="U263" s="21">
        <v>96.666666666666671</v>
      </c>
      <c r="V263" s="21">
        <v>80</v>
      </c>
      <c r="W263" s="21">
        <v>100</v>
      </c>
      <c r="X263" s="21">
        <v>100</v>
      </c>
      <c r="Y263" s="21">
        <v>100</v>
      </c>
      <c r="Z263" s="21">
        <v>76.666666666666671</v>
      </c>
      <c r="AA263" s="21">
        <v>96.666666666666671</v>
      </c>
      <c r="AB263" s="21">
        <v>66.666666666666671</v>
      </c>
      <c r="AC263" s="21">
        <v>90</v>
      </c>
      <c r="AD263" s="22">
        <f t="shared" si="39"/>
        <v>89.999999999999986</v>
      </c>
      <c r="AE263" s="21">
        <v>90</v>
      </c>
      <c r="AF263" s="21">
        <v>90</v>
      </c>
      <c r="AG263" s="21">
        <v>90</v>
      </c>
      <c r="AH263" s="22">
        <f t="shared" si="34"/>
        <v>90</v>
      </c>
      <c r="AI263" s="21">
        <v>86.666666666666671</v>
      </c>
      <c r="AJ263" s="21">
        <v>90</v>
      </c>
      <c r="AK263" s="21">
        <v>90</v>
      </c>
      <c r="AL263" s="21">
        <v>96.666666666666671</v>
      </c>
      <c r="AM263" s="21">
        <v>93.333333333333329</v>
      </c>
      <c r="AN263" s="21">
        <v>96.666666666666671</v>
      </c>
      <c r="AO263" s="21">
        <v>96.666666666666671</v>
      </c>
      <c r="AP263" s="21">
        <v>93.333333333333329</v>
      </c>
      <c r="AQ263" s="21">
        <v>93.333333333333329</v>
      </c>
      <c r="AR263" s="22">
        <f t="shared" si="40"/>
        <v>92.962962962962976</v>
      </c>
      <c r="AS263" s="22">
        <f t="shared" si="35"/>
        <v>89.192592592592604</v>
      </c>
    </row>
    <row r="264" spans="1:45" ht="25.5" x14ac:dyDescent="0.2">
      <c r="A264" s="15" t="s">
        <v>364</v>
      </c>
      <c r="B264" s="11" t="s">
        <v>279</v>
      </c>
      <c r="C264" s="11" t="s">
        <v>224</v>
      </c>
      <c r="D264" s="11" t="s">
        <v>157</v>
      </c>
      <c r="E264" s="18" t="s">
        <v>4</v>
      </c>
      <c r="F264" s="13">
        <v>30</v>
      </c>
      <c r="G264" s="5">
        <f t="shared" si="36"/>
        <v>22.5</v>
      </c>
      <c r="H264" s="9">
        <v>40</v>
      </c>
      <c r="I264" s="21">
        <v>83</v>
      </c>
      <c r="J264" s="21">
        <v>80.5</v>
      </c>
      <c r="K264" s="21">
        <v>81</v>
      </c>
      <c r="L264" s="21">
        <v>85.5</v>
      </c>
      <c r="M264" s="21">
        <v>80</v>
      </c>
      <c r="N264" s="22">
        <f t="shared" si="37"/>
        <v>82</v>
      </c>
      <c r="O264" s="21">
        <v>82</v>
      </c>
      <c r="P264" s="21">
        <v>85</v>
      </c>
      <c r="Q264" s="21">
        <v>92</v>
      </c>
      <c r="R264" s="21">
        <v>88</v>
      </c>
      <c r="S264" s="22">
        <f t="shared" si="38"/>
        <v>86.75</v>
      </c>
      <c r="T264" s="21">
        <v>86.5</v>
      </c>
      <c r="U264" s="21">
        <v>84</v>
      </c>
      <c r="V264" s="21">
        <v>76</v>
      </c>
      <c r="W264" s="21">
        <v>86.5</v>
      </c>
      <c r="X264" s="21">
        <v>87.5</v>
      </c>
      <c r="Y264" s="21">
        <v>86.5</v>
      </c>
      <c r="Z264" s="21">
        <v>84</v>
      </c>
      <c r="AA264" s="21">
        <v>85.5</v>
      </c>
      <c r="AB264" s="21">
        <v>83.5</v>
      </c>
      <c r="AC264" s="21">
        <v>84</v>
      </c>
      <c r="AD264" s="22">
        <f t="shared" si="39"/>
        <v>84.4</v>
      </c>
      <c r="AE264" s="21">
        <v>91.5</v>
      </c>
      <c r="AF264" s="21">
        <v>89</v>
      </c>
      <c r="AG264" s="21">
        <v>90.5</v>
      </c>
      <c r="AH264" s="22">
        <f t="shared" si="34"/>
        <v>90.333333333333329</v>
      </c>
      <c r="AI264" s="21">
        <v>85.5</v>
      </c>
      <c r="AJ264" s="21">
        <v>91.5</v>
      </c>
      <c r="AK264" s="21">
        <v>84.5</v>
      </c>
      <c r="AL264" s="21">
        <v>87.5</v>
      </c>
      <c r="AM264" s="21">
        <v>88</v>
      </c>
      <c r="AN264" s="21">
        <v>90.5</v>
      </c>
      <c r="AO264" s="21">
        <v>87</v>
      </c>
      <c r="AP264" s="21">
        <v>88</v>
      </c>
      <c r="AQ264" s="21">
        <v>85</v>
      </c>
      <c r="AR264" s="22">
        <f t="shared" si="40"/>
        <v>87.5</v>
      </c>
      <c r="AS264" s="22">
        <f t="shared" si="35"/>
        <v>86.196666666666673</v>
      </c>
    </row>
    <row r="265" spans="1:45" ht="25.5" x14ac:dyDescent="0.2">
      <c r="A265" s="15" t="s">
        <v>364</v>
      </c>
      <c r="B265" s="11" t="s">
        <v>279</v>
      </c>
      <c r="C265" s="11" t="s">
        <v>224</v>
      </c>
      <c r="D265" s="11" t="s">
        <v>157</v>
      </c>
      <c r="E265" s="18" t="s">
        <v>2</v>
      </c>
      <c r="F265" s="13">
        <v>8</v>
      </c>
      <c r="G265" s="5">
        <f t="shared" si="36"/>
        <v>6</v>
      </c>
      <c r="H265" s="9">
        <v>3</v>
      </c>
      <c r="I265" s="21">
        <v>86.666666666666671</v>
      </c>
      <c r="J265" s="21">
        <v>93.333333333333329</v>
      </c>
      <c r="K265" s="21">
        <v>86.666666666666671</v>
      </c>
      <c r="L265" s="21">
        <v>93.333333333333329</v>
      </c>
      <c r="M265" s="21">
        <v>93.333333333333329</v>
      </c>
      <c r="N265" s="22">
        <f t="shared" si="37"/>
        <v>90.666666666666657</v>
      </c>
      <c r="O265" s="21">
        <v>93.333333333333329</v>
      </c>
      <c r="P265" s="21">
        <v>93.333333333333329</v>
      </c>
      <c r="Q265" s="21">
        <v>73.333333333333329</v>
      </c>
      <c r="R265" s="21">
        <v>80</v>
      </c>
      <c r="S265" s="22">
        <f t="shared" si="38"/>
        <v>85</v>
      </c>
      <c r="T265" s="21">
        <v>93.333333333333329</v>
      </c>
      <c r="U265" s="21">
        <v>80</v>
      </c>
      <c r="V265" s="21">
        <v>86.666666666666671</v>
      </c>
      <c r="W265" s="21">
        <v>80</v>
      </c>
      <c r="X265" s="21">
        <v>80</v>
      </c>
      <c r="Y265" s="21">
        <v>86.666666666666671</v>
      </c>
      <c r="Z265" s="21">
        <v>80</v>
      </c>
      <c r="AA265" s="21">
        <v>86.666666666666671</v>
      </c>
      <c r="AB265" s="21">
        <v>66.666666666666671</v>
      </c>
      <c r="AC265" s="21">
        <v>80</v>
      </c>
      <c r="AD265" s="22">
        <f t="shared" si="39"/>
        <v>82</v>
      </c>
      <c r="AE265" s="21">
        <v>86.666666666666671</v>
      </c>
      <c r="AF265" s="21">
        <v>93.333333333333329</v>
      </c>
      <c r="AG265" s="21">
        <v>100</v>
      </c>
      <c r="AH265" s="22">
        <f t="shared" si="34"/>
        <v>93.333333333333329</v>
      </c>
      <c r="AI265" s="21">
        <v>86.666666666666671</v>
      </c>
      <c r="AJ265" s="21">
        <v>100</v>
      </c>
      <c r="AK265" s="21">
        <v>86.666666666666671</v>
      </c>
      <c r="AL265" s="21">
        <v>93.333333333333329</v>
      </c>
      <c r="AM265" s="21">
        <v>100</v>
      </c>
      <c r="AN265" s="21">
        <v>93.333333333333329</v>
      </c>
      <c r="AO265" s="21">
        <v>80</v>
      </c>
      <c r="AP265" s="21">
        <v>86.666666666666671</v>
      </c>
      <c r="AQ265" s="21">
        <v>86.666666666666671</v>
      </c>
      <c r="AR265" s="22">
        <f t="shared" si="40"/>
        <v>90.370370370370367</v>
      </c>
      <c r="AS265" s="22">
        <f t="shared" si="35"/>
        <v>88.274074074074065</v>
      </c>
    </row>
    <row r="266" spans="1:45" ht="38.25" x14ac:dyDescent="0.2">
      <c r="A266" s="15" t="s">
        <v>364</v>
      </c>
      <c r="B266" s="11" t="s">
        <v>279</v>
      </c>
      <c r="C266" s="11" t="s">
        <v>224</v>
      </c>
      <c r="D266" s="11" t="s">
        <v>365</v>
      </c>
      <c r="E266" s="18" t="s">
        <v>4</v>
      </c>
      <c r="F266" s="13">
        <v>53</v>
      </c>
      <c r="G266" s="5">
        <f t="shared" si="36"/>
        <v>39.75</v>
      </c>
      <c r="H266" s="9">
        <v>54</v>
      </c>
      <c r="I266" s="21">
        <v>82.592592592592595</v>
      </c>
      <c r="J266" s="21">
        <v>85.555555555555557</v>
      </c>
      <c r="K266" s="21">
        <v>80</v>
      </c>
      <c r="L266" s="21">
        <v>82.222222222222229</v>
      </c>
      <c r="M266" s="21">
        <v>77.777777777777771</v>
      </c>
      <c r="N266" s="22">
        <f t="shared" si="37"/>
        <v>81.629629629629633</v>
      </c>
      <c r="O266" s="21">
        <v>85.925925925925924</v>
      </c>
      <c r="P266" s="21">
        <v>90.370370370370367</v>
      </c>
      <c r="Q266" s="21">
        <v>88.518518518518519</v>
      </c>
      <c r="R266" s="21">
        <v>88.518518518518519</v>
      </c>
      <c r="S266" s="22">
        <f t="shared" si="38"/>
        <v>88.333333333333343</v>
      </c>
      <c r="T266" s="21">
        <v>85.555555555555557</v>
      </c>
      <c r="U266" s="21">
        <v>86.666666666666671</v>
      </c>
      <c r="V266" s="21">
        <v>71.111111111111114</v>
      </c>
      <c r="W266" s="21">
        <v>90</v>
      </c>
      <c r="X266" s="21">
        <v>89.629629629629633</v>
      </c>
      <c r="Y266" s="21">
        <v>86.296296296296291</v>
      </c>
      <c r="Z266" s="21">
        <v>87.777777777777771</v>
      </c>
      <c r="AA266" s="21">
        <v>88.148148148148152</v>
      </c>
      <c r="AB266" s="21">
        <v>78.148148148148152</v>
      </c>
      <c r="AC266" s="21">
        <v>77.777777777777771</v>
      </c>
      <c r="AD266" s="22">
        <f t="shared" si="39"/>
        <v>84.111111111111114</v>
      </c>
      <c r="AE266" s="21">
        <v>82.592592592592595</v>
      </c>
      <c r="AF266" s="21">
        <v>85.925925925925924</v>
      </c>
      <c r="AG266" s="21">
        <v>84.074074074074076</v>
      </c>
      <c r="AH266" s="22">
        <f t="shared" si="34"/>
        <v>84.197530864197532</v>
      </c>
      <c r="AI266" s="21">
        <v>86.666666666666671</v>
      </c>
      <c r="AJ266" s="21">
        <v>87.777777777777771</v>
      </c>
      <c r="AK266" s="21">
        <v>87.407407407407405</v>
      </c>
      <c r="AL266" s="21">
        <v>87.407407407407405</v>
      </c>
      <c r="AM266" s="21">
        <v>88.518518518518519</v>
      </c>
      <c r="AN266" s="21">
        <v>90.740740740740748</v>
      </c>
      <c r="AO266" s="21">
        <v>80.370370370370367</v>
      </c>
      <c r="AP266" s="21">
        <v>85.555555555555557</v>
      </c>
      <c r="AQ266" s="21">
        <v>85.18518518518519</v>
      </c>
      <c r="AR266" s="22">
        <f t="shared" si="40"/>
        <v>86.625514403292172</v>
      </c>
      <c r="AS266" s="22">
        <f t="shared" si="35"/>
        <v>84.979423868312765</v>
      </c>
    </row>
    <row r="267" spans="1:45" ht="38.25" x14ac:dyDescent="0.2">
      <c r="A267" s="15" t="s">
        <v>364</v>
      </c>
      <c r="B267" s="11" t="s">
        <v>279</v>
      </c>
      <c r="C267" s="11" t="s">
        <v>224</v>
      </c>
      <c r="D267" s="11" t="s">
        <v>365</v>
      </c>
      <c r="E267" s="18" t="s">
        <v>2</v>
      </c>
      <c r="F267" s="13">
        <v>22</v>
      </c>
      <c r="G267" s="5">
        <f t="shared" si="36"/>
        <v>16.5</v>
      </c>
      <c r="H267" s="9">
        <v>20</v>
      </c>
      <c r="I267" s="21">
        <v>84</v>
      </c>
      <c r="J267" s="21">
        <v>87</v>
      </c>
      <c r="K267" s="21">
        <v>79</v>
      </c>
      <c r="L267" s="21">
        <v>86</v>
      </c>
      <c r="M267" s="21">
        <v>78</v>
      </c>
      <c r="N267" s="22">
        <f t="shared" si="37"/>
        <v>82.8</v>
      </c>
      <c r="O267" s="21">
        <v>86</v>
      </c>
      <c r="P267" s="21">
        <v>90</v>
      </c>
      <c r="Q267" s="21">
        <v>88</v>
      </c>
      <c r="R267" s="21">
        <v>91</v>
      </c>
      <c r="S267" s="22">
        <f t="shared" si="38"/>
        <v>88.75</v>
      </c>
      <c r="T267" s="21">
        <v>84</v>
      </c>
      <c r="U267" s="21">
        <v>82</v>
      </c>
      <c r="V267" s="21">
        <v>73</v>
      </c>
      <c r="W267" s="21">
        <v>86</v>
      </c>
      <c r="X267" s="21">
        <v>83</v>
      </c>
      <c r="Y267" s="21">
        <v>87</v>
      </c>
      <c r="Z267" s="21">
        <v>85</v>
      </c>
      <c r="AA267" s="21">
        <v>84</v>
      </c>
      <c r="AB267" s="21">
        <v>79</v>
      </c>
      <c r="AC267" s="21">
        <v>90</v>
      </c>
      <c r="AD267" s="22">
        <f t="shared" si="39"/>
        <v>83.3</v>
      </c>
      <c r="AE267" s="21">
        <v>88</v>
      </c>
      <c r="AF267" s="21">
        <v>87</v>
      </c>
      <c r="AG267" s="21">
        <v>89</v>
      </c>
      <c r="AH267" s="22">
        <f t="shared" si="34"/>
        <v>88</v>
      </c>
      <c r="AI267" s="21">
        <v>86</v>
      </c>
      <c r="AJ267" s="21">
        <v>91</v>
      </c>
      <c r="AK267" s="21">
        <v>90</v>
      </c>
      <c r="AL267" s="21">
        <v>90</v>
      </c>
      <c r="AM267" s="21">
        <v>90</v>
      </c>
      <c r="AN267" s="21">
        <v>92</v>
      </c>
      <c r="AO267" s="21">
        <v>88</v>
      </c>
      <c r="AP267" s="21">
        <v>87</v>
      </c>
      <c r="AQ267" s="21">
        <v>89</v>
      </c>
      <c r="AR267" s="22">
        <f t="shared" si="40"/>
        <v>89.222222222222229</v>
      </c>
      <c r="AS267" s="22">
        <f t="shared" si="35"/>
        <v>86.414444444444456</v>
      </c>
    </row>
    <row r="268" spans="1:45" ht="25.5" x14ac:dyDescent="0.2">
      <c r="A268" s="15" t="s">
        <v>364</v>
      </c>
      <c r="B268" s="11" t="s">
        <v>279</v>
      </c>
      <c r="C268" s="11" t="s">
        <v>224</v>
      </c>
      <c r="D268" s="11" t="s">
        <v>158</v>
      </c>
      <c r="E268" s="18" t="s">
        <v>4</v>
      </c>
      <c r="F268" s="13">
        <v>123</v>
      </c>
      <c r="G268" s="5">
        <f t="shared" si="36"/>
        <v>92.25</v>
      </c>
      <c r="H268" s="9">
        <v>124</v>
      </c>
      <c r="I268" s="21">
        <v>81.935483870967744</v>
      </c>
      <c r="J268" s="21">
        <v>76.612903225806448</v>
      </c>
      <c r="K268" s="21">
        <v>72.096774193548384</v>
      </c>
      <c r="L268" s="21">
        <v>81.774193548387103</v>
      </c>
      <c r="M268" s="21">
        <v>61.29032258064516</v>
      </c>
      <c r="N268" s="22">
        <f t="shared" si="37"/>
        <v>74.741935483870975</v>
      </c>
      <c r="O268" s="21">
        <v>76.935483870967744</v>
      </c>
      <c r="P268" s="21">
        <v>89.516129032258064</v>
      </c>
      <c r="Q268" s="21">
        <v>91.290322580645167</v>
      </c>
      <c r="R268" s="21">
        <v>89.677419354838705</v>
      </c>
      <c r="S268" s="22">
        <f t="shared" si="38"/>
        <v>86.854838709677423</v>
      </c>
      <c r="T268" s="21">
        <v>86.451612903225808</v>
      </c>
      <c r="U268" s="21">
        <v>86.774193548387103</v>
      </c>
      <c r="V268" s="21">
        <v>63.387096774193552</v>
      </c>
      <c r="W268" s="21">
        <v>86.451612903225808</v>
      </c>
      <c r="X268" s="21">
        <v>83.548387096774192</v>
      </c>
      <c r="Y268" s="21">
        <v>81.129032258064512</v>
      </c>
      <c r="Z268" s="21">
        <v>81.612903225806448</v>
      </c>
      <c r="AA268" s="21">
        <v>85.645161290322577</v>
      </c>
      <c r="AB268" s="21">
        <v>81.451612903225808</v>
      </c>
      <c r="AC268" s="21">
        <v>80.161290322580641</v>
      </c>
      <c r="AD268" s="22">
        <f t="shared" si="39"/>
        <v>81.661290322580641</v>
      </c>
      <c r="AE268" s="21">
        <v>84.516129032258064</v>
      </c>
      <c r="AF268" s="21">
        <v>84.516129032258064</v>
      </c>
      <c r="AG268" s="21">
        <v>80.645161290322577</v>
      </c>
      <c r="AH268" s="22">
        <f t="shared" si="34"/>
        <v>83.225806451612911</v>
      </c>
      <c r="AI268" s="21">
        <v>82.41935483870968</v>
      </c>
      <c r="AJ268" s="21">
        <v>87.258064516129039</v>
      </c>
      <c r="AK268" s="21">
        <v>81.129032258064512</v>
      </c>
      <c r="AL268" s="21">
        <v>88.064516129032256</v>
      </c>
      <c r="AM268" s="21">
        <v>87.903225806451616</v>
      </c>
      <c r="AN268" s="21">
        <v>88.709677419354833</v>
      </c>
      <c r="AO268" s="21">
        <v>78.225806451612897</v>
      </c>
      <c r="AP268" s="21">
        <v>90.322580645161295</v>
      </c>
      <c r="AQ268" s="21">
        <v>85</v>
      </c>
      <c r="AR268" s="22">
        <f t="shared" si="40"/>
        <v>85.44802867383514</v>
      </c>
      <c r="AS268" s="22">
        <f t="shared" si="35"/>
        <v>82.386379928315421</v>
      </c>
    </row>
    <row r="269" spans="1:45" ht="25.5" x14ac:dyDescent="0.2">
      <c r="A269" s="15" t="s">
        <v>364</v>
      </c>
      <c r="B269" s="11" t="s">
        <v>279</v>
      </c>
      <c r="C269" s="11" t="s">
        <v>224</v>
      </c>
      <c r="D269" s="11" t="s">
        <v>158</v>
      </c>
      <c r="E269" s="18" t="s">
        <v>2</v>
      </c>
      <c r="F269" s="13">
        <v>52</v>
      </c>
      <c r="G269" s="5">
        <f t="shared" si="36"/>
        <v>39</v>
      </c>
      <c r="H269" s="9">
        <v>16</v>
      </c>
      <c r="I269" s="21">
        <v>87.5</v>
      </c>
      <c r="J269" s="21">
        <v>82.5</v>
      </c>
      <c r="K269" s="21">
        <v>70</v>
      </c>
      <c r="L269" s="21">
        <v>77.5</v>
      </c>
      <c r="M269" s="21">
        <v>52.5</v>
      </c>
      <c r="N269" s="22">
        <f t="shared" si="37"/>
        <v>74</v>
      </c>
      <c r="O269" s="21">
        <v>72.5</v>
      </c>
      <c r="P269" s="21">
        <v>81.25</v>
      </c>
      <c r="Q269" s="21">
        <v>82.5</v>
      </c>
      <c r="R269" s="21">
        <v>81.25</v>
      </c>
      <c r="S269" s="22">
        <f t="shared" si="38"/>
        <v>79.375</v>
      </c>
      <c r="T269" s="21">
        <v>70</v>
      </c>
      <c r="U269" s="21">
        <v>75</v>
      </c>
      <c r="V269" s="21">
        <v>56.25</v>
      </c>
      <c r="W269" s="21">
        <v>82.5</v>
      </c>
      <c r="X269" s="21">
        <v>78.75</v>
      </c>
      <c r="Y269" s="21">
        <v>68.75</v>
      </c>
      <c r="Z269" s="21">
        <v>71.25</v>
      </c>
      <c r="AA269" s="21">
        <v>76.25</v>
      </c>
      <c r="AB269" s="21">
        <v>75</v>
      </c>
      <c r="AC269" s="21">
        <v>81.25</v>
      </c>
      <c r="AD269" s="22">
        <f t="shared" si="39"/>
        <v>73.5</v>
      </c>
      <c r="AE269" s="21">
        <v>80</v>
      </c>
      <c r="AF269" s="21">
        <v>77.5</v>
      </c>
      <c r="AG269" s="21">
        <v>82.5</v>
      </c>
      <c r="AH269" s="22">
        <f t="shared" si="34"/>
        <v>80</v>
      </c>
      <c r="AI269" s="21">
        <v>78.75</v>
      </c>
      <c r="AJ269" s="21">
        <v>60</v>
      </c>
      <c r="AK269" s="21">
        <v>57.5</v>
      </c>
      <c r="AL269" s="21">
        <v>76.25</v>
      </c>
      <c r="AM269" s="21">
        <v>76.25</v>
      </c>
      <c r="AN269" s="21">
        <v>73.75</v>
      </c>
      <c r="AO269" s="21">
        <v>67.5</v>
      </c>
      <c r="AP269" s="21">
        <v>82.5</v>
      </c>
      <c r="AQ269" s="21">
        <v>72.5</v>
      </c>
      <c r="AR269" s="22">
        <f t="shared" si="40"/>
        <v>71.666666666666671</v>
      </c>
      <c r="AS269" s="22">
        <f t="shared" si="35"/>
        <v>75.708333333333343</v>
      </c>
    </row>
    <row r="270" spans="1:45" ht="25.5" x14ac:dyDescent="0.2">
      <c r="A270" s="15" t="s">
        <v>364</v>
      </c>
      <c r="B270" s="11" t="s">
        <v>280</v>
      </c>
      <c r="C270" s="11" t="s">
        <v>256</v>
      </c>
      <c r="D270" s="11" t="s">
        <v>159</v>
      </c>
      <c r="E270" s="18" t="s">
        <v>4</v>
      </c>
      <c r="F270" s="13">
        <v>100</v>
      </c>
      <c r="G270" s="5">
        <f t="shared" si="36"/>
        <v>75</v>
      </c>
      <c r="H270" s="9">
        <v>78</v>
      </c>
      <c r="I270" s="21">
        <v>90</v>
      </c>
      <c r="J270" s="21">
        <v>90.512820512820511</v>
      </c>
      <c r="K270" s="21">
        <v>83.589743589743591</v>
      </c>
      <c r="L270" s="21">
        <v>91.025641025641022</v>
      </c>
      <c r="M270" s="21">
        <v>85.128205128205124</v>
      </c>
      <c r="N270" s="22">
        <f t="shared" si="37"/>
        <v>88.051282051282044</v>
      </c>
      <c r="O270" s="21">
        <v>86.666666666666671</v>
      </c>
      <c r="P270" s="21">
        <v>90.512820512820511</v>
      </c>
      <c r="Q270" s="21">
        <v>91.794871794871796</v>
      </c>
      <c r="R270" s="21">
        <v>92.051282051282058</v>
      </c>
      <c r="S270" s="22">
        <f t="shared" si="38"/>
        <v>90.256410256410263</v>
      </c>
      <c r="T270" s="21">
        <v>90.512820512820511</v>
      </c>
      <c r="U270" s="21">
        <v>91.025641025641022</v>
      </c>
      <c r="V270" s="21">
        <v>79.230769230769226</v>
      </c>
      <c r="W270" s="21">
        <v>90.769230769230774</v>
      </c>
      <c r="X270" s="21">
        <v>89.487179487179489</v>
      </c>
      <c r="Y270" s="21">
        <v>90.512820512820511</v>
      </c>
      <c r="Z270" s="21">
        <v>91.538461538461533</v>
      </c>
      <c r="AA270" s="21">
        <v>91.538461538461533</v>
      </c>
      <c r="AB270" s="21">
        <v>92.051282051282058</v>
      </c>
      <c r="AC270" s="21">
        <v>93.07692307692308</v>
      </c>
      <c r="AD270" s="22">
        <f t="shared" si="39"/>
        <v>89.974358974358978</v>
      </c>
      <c r="AE270" s="21">
        <v>88.974358974358978</v>
      </c>
      <c r="AF270" s="21">
        <v>85.384615384615387</v>
      </c>
      <c r="AG270" s="21">
        <v>86.410256410256409</v>
      </c>
      <c r="AH270" s="22">
        <f t="shared" si="34"/>
        <v>86.92307692307692</v>
      </c>
      <c r="AI270" s="21">
        <v>92.564102564102569</v>
      </c>
      <c r="AJ270" s="21">
        <v>92.051282051282058</v>
      </c>
      <c r="AK270" s="21">
        <v>91.282051282051285</v>
      </c>
      <c r="AL270" s="21">
        <v>94.615384615384613</v>
      </c>
      <c r="AM270" s="21">
        <v>95.128205128205124</v>
      </c>
      <c r="AN270" s="21">
        <v>90.769230769230774</v>
      </c>
      <c r="AO270" s="21">
        <v>83.589743589743591</v>
      </c>
      <c r="AP270" s="21">
        <v>94.871794871794876</v>
      </c>
      <c r="AQ270" s="21">
        <v>91.025641025641022</v>
      </c>
      <c r="AR270" s="22">
        <f t="shared" si="40"/>
        <v>91.76638176638177</v>
      </c>
      <c r="AS270" s="22">
        <f t="shared" si="35"/>
        <v>89.394301994301983</v>
      </c>
    </row>
    <row r="271" spans="1:45" ht="12.75" x14ac:dyDescent="0.2">
      <c r="A271" s="15" t="s">
        <v>364</v>
      </c>
      <c r="B271" s="11" t="s">
        <v>280</v>
      </c>
      <c r="C271" s="11" t="s">
        <v>256</v>
      </c>
      <c r="D271" s="11" t="s">
        <v>160</v>
      </c>
      <c r="E271" s="18" t="s">
        <v>4</v>
      </c>
      <c r="F271" s="13">
        <v>20</v>
      </c>
      <c r="G271" s="5">
        <f t="shared" si="36"/>
        <v>15</v>
      </c>
      <c r="H271" s="9">
        <v>18</v>
      </c>
      <c r="I271" s="21">
        <v>95.555555555555557</v>
      </c>
      <c r="J271" s="21">
        <v>96.666666666666671</v>
      </c>
      <c r="K271" s="21">
        <v>95.555555555555557</v>
      </c>
      <c r="L271" s="21">
        <v>94.444444444444443</v>
      </c>
      <c r="M271" s="21">
        <v>94.444444444444443</v>
      </c>
      <c r="N271" s="22">
        <f t="shared" si="37"/>
        <v>95.333333333333343</v>
      </c>
      <c r="O271" s="21">
        <v>94.444444444444443</v>
      </c>
      <c r="P271" s="21">
        <v>93.333333333333329</v>
      </c>
      <c r="Q271" s="21">
        <v>94.444444444444443</v>
      </c>
      <c r="R271" s="21">
        <v>94.444444444444443</v>
      </c>
      <c r="S271" s="22">
        <f t="shared" si="38"/>
        <v>94.166666666666671</v>
      </c>
      <c r="T271" s="21">
        <v>94.444444444444443</v>
      </c>
      <c r="U271" s="21">
        <v>93.333333333333329</v>
      </c>
      <c r="V271" s="21">
        <v>92.222222222222229</v>
      </c>
      <c r="W271" s="21">
        <v>93.333333333333329</v>
      </c>
      <c r="X271" s="21">
        <v>94.444444444444443</v>
      </c>
      <c r="Y271" s="21">
        <v>93.333333333333329</v>
      </c>
      <c r="Z271" s="21">
        <v>94.444444444444443</v>
      </c>
      <c r="AA271" s="21">
        <v>93.333333333333329</v>
      </c>
      <c r="AB271" s="21">
        <v>94.444444444444443</v>
      </c>
      <c r="AC271" s="21">
        <v>94.444444444444443</v>
      </c>
      <c r="AD271" s="22">
        <f t="shared" si="39"/>
        <v>93.777777777777786</v>
      </c>
      <c r="AE271" s="21">
        <v>92.222222222222229</v>
      </c>
      <c r="AF271" s="21">
        <v>93.333333333333329</v>
      </c>
      <c r="AG271" s="21">
        <v>91.111111111111114</v>
      </c>
      <c r="AH271" s="22">
        <f t="shared" si="34"/>
        <v>92.222222222222214</v>
      </c>
      <c r="AI271" s="21">
        <v>93.333333333333329</v>
      </c>
      <c r="AJ271" s="21">
        <v>93.333333333333329</v>
      </c>
      <c r="AK271" s="21">
        <v>94.444444444444443</v>
      </c>
      <c r="AL271" s="21">
        <v>94.444444444444443</v>
      </c>
      <c r="AM271" s="21">
        <v>94.444444444444443</v>
      </c>
      <c r="AN271" s="21">
        <v>94.444444444444443</v>
      </c>
      <c r="AO271" s="21">
        <v>95.555555555555557</v>
      </c>
      <c r="AP271" s="21">
        <v>92.222222222222229</v>
      </c>
      <c r="AQ271" s="21">
        <v>93.333333333333329</v>
      </c>
      <c r="AR271" s="22">
        <f t="shared" si="40"/>
        <v>93.950617283950621</v>
      </c>
      <c r="AS271" s="22">
        <f t="shared" si="35"/>
        <v>93.890123456790121</v>
      </c>
    </row>
    <row r="272" spans="1:45" ht="25.5" x14ac:dyDescent="0.2">
      <c r="A272" s="15" t="s">
        <v>364</v>
      </c>
      <c r="B272" s="11" t="s">
        <v>280</v>
      </c>
      <c r="C272" s="11" t="s">
        <v>264</v>
      </c>
      <c r="D272" s="11" t="s">
        <v>161</v>
      </c>
      <c r="E272" s="18" t="s">
        <v>4</v>
      </c>
      <c r="F272" s="13">
        <v>79</v>
      </c>
      <c r="G272" s="5">
        <f t="shared" si="36"/>
        <v>59.25</v>
      </c>
      <c r="H272" s="23">
        <v>63</v>
      </c>
      <c r="I272" s="21">
        <v>93.650793650793645</v>
      </c>
      <c r="J272" s="21">
        <v>94.285714285714292</v>
      </c>
      <c r="K272" s="21">
        <v>93.968253968253961</v>
      </c>
      <c r="L272" s="21">
        <v>93.333333333333329</v>
      </c>
      <c r="M272" s="21">
        <v>93.968253968253961</v>
      </c>
      <c r="N272" s="22">
        <f t="shared" si="37"/>
        <v>93.841269841269849</v>
      </c>
      <c r="O272" s="21">
        <v>93.968253968253961</v>
      </c>
      <c r="P272" s="21">
        <v>93.968253968253961</v>
      </c>
      <c r="Q272" s="21">
        <v>94.603174603174608</v>
      </c>
      <c r="R272" s="21">
        <v>94.285714285714292</v>
      </c>
      <c r="S272" s="22">
        <f t="shared" si="38"/>
        <v>94.206349206349202</v>
      </c>
      <c r="T272" s="21">
        <v>94.920634920634924</v>
      </c>
      <c r="U272" s="21">
        <v>94.603174603174608</v>
      </c>
      <c r="V272" s="21">
        <v>93.650793650793645</v>
      </c>
      <c r="W272" s="21">
        <v>94.920634920634924</v>
      </c>
      <c r="X272" s="21">
        <v>94.920634920634924</v>
      </c>
      <c r="Y272" s="21">
        <v>94.603174603174608</v>
      </c>
      <c r="Z272" s="21">
        <v>93.968253968253961</v>
      </c>
      <c r="AA272" s="21">
        <v>95.555555555555557</v>
      </c>
      <c r="AB272" s="21">
        <v>95.238095238095241</v>
      </c>
      <c r="AC272" s="21">
        <v>95.873015873015873</v>
      </c>
      <c r="AD272" s="22">
        <f t="shared" si="39"/>
        <v>94.825396825396822</v>
      </c>
      <c r="AE272" s="21">
        <v>93.968253968253961</v>
      </c>
      <c r="AF272" s="21">
        <v>93.333333333333329</v>
      </c>
      <c r="AG272" s="21">
        <v>93.968253968253961</v>
      </c>
      <c r="AH272" s="22">
        <f t="shared" si="34"/>
        <v>93.75661375661376</v>
      </c>
      <c r="AI272" s="21">
        <v>95.238095238095241</v>
      </c>
      <c r="AJ272" s="21">
        <v>93.968253968253961</v>
      </c>
      <c r="AK272" s="21">
        <v>95.555555555555557</v>
      </c>
      <c r="AL272" s="21">
        <v>94.603174603174608</v>
      </c>
      <c r="AM272" s="21">
        <v>94.920634920634924</v>
      </c>
      <c r="AN272" s="21">
        <v>94.920634920634924</v>
      </c>
      <c r="AO272" s="21">
        <v>95.555555555555557</v>
      </c>
      <c r="AP272" s="21">
        <v>94.285714285714292</v>
      </c>
      <c r="AQ272" s="21">
        <v>95.238095238095241</v>
      </c>
      <c r="AR272" s="22">
        <f t="shared" si="40"/>
        <v>94.920634920634939</v>
      </c>
      <c r="AS272" s="22">
        <f t="shared" si="35"/>
        <v>94.310052910052917</v>
      </c>
    </row>
    <row r="273" spans="1:45" ht="12.75" x14ac:dyDescent="0.2">
      <c r="A273" s="15" t="s">
        <v>366</v>
      </c>
      <c r="B273" s="11" t="s">
        <v>279</v>
      </c>
      <c r="C273" s="11" t="s">
        <v>212</v>
      </c>
      <c r="D273" s="11" t="s">
        <v>162</v>
      </c>
      <c r="E273" s="18" t="s">
        <v>4</v>
      </c>
      <c r="F273" s="13">
        <v>63</v>
      </c>
      <c r="G273" s="5">
        <f t="shared" si="36"/>
        <v>47.25</v>
      </c>
      <c r="H273" s="9">
        <v>54</v>
      </c>
      <c r="I273" s="21">
        <v>83.333333333333329</v>
      </c>
      <c r="J273" s="21">
        <v>84.444444444444443</v>
      </c>
      <c r="K273" s="21">
        <v>76.296296296296291</v>
      </c>
      <c r="L273" s="21">
        <v>80.370370370370367</v>
      </c>
      <c r="M273" s="21">
        <v>84.074074074074076</v>
      </c>
      <c r="N273" s="22">
        <f t="shared" si="37"/>
        <v>81.703703703703709</v>
      </c>
      <c r="O273" s="21">
        <v>80.370370370370367</v>
      </c>
      <c r="P273" s="21">
        <v>87.037037037037038</v>
      </c>
      <c r="Q273" s="21">
        <v>89.629629629629633</v>
      </c>
      <c r="R273" s="21">
        <v>86.666666666666671</v>
      </c>
      <c r="S273" s="22">
        <f t="shared" si="38"/>
        <v>85.925925925925924</v>
      </c>
      <c r="T273" s="21">
        <v>83.703703703703709</v>
      </c>
      <c r="U273" s="21">
        <v>82.962962962962962</v>
      </c>
      <c r="V273" s="21">
        <v>77.777777777777771</v>
      </c>
      <c r="W273" s="21">
        <v>75.18518518518519</v>
      </c>
      <c r="X273" s="21">
        <v>73.333333333333329</v>
      </c>
      <c r="Y273" s="21">
        <v>79.259259259259252</v>
      </c>
      <c r="Z273" s="21">
        <v>81.111111111111114</v>
      </c>
      <c r="AA273" s="21">
        <v>77.407407407407405</v>
      </c>
      <c r="AB273" s="21">
        <v>84.444444444444443</v>
      </c>
      <c r="AC273" s="21">
        <v>84.81481481481481</v>
      </c>
      <c r="AD273" s="22">
        <f t="shared" si="39"/>
        <v>80</v>
      </c>
      <c r="AE273" s="21">
        <v>83.703703703703709</v>
      </c>
      <c r="AF273" s="21">
        <v>83.703703703703709</v>
      </c>
      <c r="AG273" s="21">
        <v>80.740740740740748</v>
      </c>
      <c r="AH273" s="22">
        <f t="shared" si="34"/>
        <v>82.716049382716051</v>
      </c>
      <c r="AI273" s="21">
        <v>79.629629629629633</v>
      </c>
      <c r="AJ273" s="21">
        <v>86.296296296296291</v>
      </c>
      <c r="AK273" s="21">
        <v>80</v>
      </c>
      <c r="AL273" s="21">
        <v>81.111111111111114</v>
      </c>
      <c r="AM273" s="21">
        <v>83.703703703703709</v>
      </c>
      <c r="AN273" s="21">
        <v>89.629629629629633</v>
      </c>
      <c r="AO273" s="21">
        <v>79.259259259259252</v>
      </c>
      <c r="AP273" s="21">
        <v>85.925925925925924</v>
      </c>
      <c r="AQ273" s="21">
        <v>82.962962962962962</v>
      </c>
      <c r="AR273" s="22">
        <f t="shared" si="40"/>
        <v>83.168724279835402</v>
      </c>
      <c r="AS273" s="22">
        <f t="shared" si="35"/>
        <v>82.702880658436214</v>
      </c>
    </row>
    <row r="274" spans="1:45" ht="25.5" x14ac:dyDescent="0.2">
      <c r="A274" s="15" t="s">
        <v>366</v>
      </c>
      <c r="B274" s="11" t="s">
        <v>279</v>
      </c>
      <c r="C274" s="11" t="s">
        <v>212</v>
      </c>
      <c r="D274" s="11" t="s">
        <v>162</v>
      </c>
      <c r="E274" s="20" t="s">
        <v>62</v>
      </c>
      <c r="F274" s="13">
        <v>25</v>
      </c>
      <c r="G274" s="5">
        <f t="shared" si="36"/>
        <v>18.75</v>
      </c>
      <c r="H274" s="9">
        <v>3</v>
      </c>
      <c r="I274" s="21">
        <v>93.333333333333329</v>
      </c>
      <c r="J274" s="21">
        <v>93.333333333333329</v>
      </c>
      <c r="K274" s="21">
        <v>93.333333333333329</v>
      </c>
      <c r="L274" s="21">
        <v>86.666666666666671</v>
      </c>
      <c r="M274" s="21">
        <v>93.333333333333329</v>
      </c>
      <c r="N274" s="22">
        <f t="shared" si="37"/>
        <v>92</v>
      </c>
      <c r="O274" s="21">
        <v>93.333333333333329</v>
      </c>
      <c r="P274" s="21">
        <v>93.333333333333329</v>
      </c>
      <c r="Q274" s="21">
        <v>93.333333333333329</v>
      </c>
      <c r="R274" s="21">
        <v>93.333333333333329</v>
      </c>
      <c r="S274" s="22">
        <f t="shared" si="38"/>
        <v>93.333333333333329</v>
      </c>
      <c r="T274" s="21">
        <v>93.333333333333329</v>
      </c>
      <c r="U274" s="21">
        <v>93.333333333333329</v>
      </c>
      <c r="V274" s="21">
        <v>93.333333333333329</v>
      </c>
      <c r="W274" s="21">
        <v>93.333333333333329</v>
      </c>
      <c r="X274" s="21">
        <v>80</v>
      </c>
      <c r="Y274" s="21">
        <v>80</v>
      </c>
      <c r="Z274" s="21">
        <v>93.333333333333329</v>
      </c>
      <c r="AA274" s="21">
        <v>93.333333333333329</v>
      </c>
      <c r="AB274" s="21">
        <v>93.333333333333329</v>
      </c>
      <c r="AC274" s="21">
        <v>93.333333333333329</v>
      </c>
      <c r="AD274" s="22">
        <f t="shared" si="39"/>
        <v>90.666666666666671</v>
      </c>
      <c r="AE274" s="21">
        <v>93.333333333333329</v>
      </c>
      <c r="AF274" s="21">
        <v>93.333333333333329</v>
      </c>
      <c r="AG274" s="21">
        <v>93.333333333333329</v>
      </c>
      <c r="AH274" s="22">
        <f t="shared" si="34"/>
        <v>93.333333333333329</v>
      </c>
      <c r="AI274" s="21">
        <v>93.333333333333329</v>
      </c>
      <c r="AJ274" s="21">
        <v>93.333333333333329</v>
      </c>
      <c r="AK274" s="21">
        <v>93.333333333333329</v>
      </c>
      <c r="AL274" s="21">
        <v>93.333333333333329</v>
      </c>
      <c r="AM274" s="21">
        <v>93.333333333333329</v>
      </c>
      <c r="AN274" s="21">
        <v>93.333333333333329</v>
      </c>
      <c r="AO274" s="21">
        <v>93.333333333333329</v>
      </c>
      <c r="AP274" s="21">
        <v>93.333333333333329</v>
      </c>
      <c r="AQ274" s="21">
        <v>93.333333333333329</v>
      </c>
      <c r="AR274" s="22">
        <f t="shared" si="40"/>
        <v>93.333333333333343</v>
      </c>
      <c r="AS274" s="22">
        <f t="shared" si="35"/>
        <v>92.533333333333331</v>
      </c>
    </row>
    <row r="275" spans="1:45" ht="12.75" x14ac:dyDescent="0.2">
      <c r="A275" s="15" t="s">
        <v>366</v>
      </c>
      <c r="B275" s="11" t="s">
        <v>279</v>
      </c>
      <c r="C275" s="11" t="s">
        <v>212</v>
      </c>
      <c r="D275" s="11" t="s">
        <v>162</v>
      </c>
      <c r="E275" s="18" t="s">
        <v>2</v>
      </c>
      <c r="F275" s="13">
        <v>32</v>
      </c>
      <c r="G275" s="5">
        <f t="shared" si="36"/>
        <v>24</v>
      </c>
      <c r="H275" s="9">
        <v>15</v>
      </c>
      <c r="I275" s="21">
        <v>76</v>
      </c>
      <c r="J275" s="21">
        <v>74.666666666666671</v>
      </c>
      <c r="K275" s="21">
        <v>70.666666666666671</v>
      </c>
      <c r="L275" s="21">
        <v>86.666666666666671</v>
      </c>
      <c r="M275" s="21">
        <v>73.333333333333329</v>
      </c>
      <c r="N275" s="22">
        <f t="shared" si="37"/>
        <v>76.26666666666668</v>
      </c>
      <c r="O275" s="21">
        <v>77.333333333333329</v>
      </c>
      <c r="P275" s="21">
        <v>78.666666666666671</v>
      </c>
      <c r="Q275" s="21">
        <v>78.666666666666671</v>
      </c>
      <c r="R275" s="21">
        <v>73.333333333333329</v>
      </c>
      <c r="S275" s="22">
        <f t="shared" si="38"/>
        <v>77</v>
      </c>
      <c r="T275" s="21">
        <v>76</v>
      </c>
      <c r="U275" s="21">
        <v>77.333333333333329</v>
      </c>
      <c r="V275" s="21">
        <v>60</v>
      </c>
      <c r="W275" s="21">
        <v>73.333333333333329</v>
      </c>
      <c r="X275" s="21">
        <v>72</v>
      </c>
      <c r="Y275" s="21">
        <v>81.333333333333329</v>
      </c>
      <c r="Z275" s="21">
        <v>82.666666666666671</v>
      </c>
      <c r="AA275" s="21">
        <v>77.333333333333329</v>
      </c>
      <c r="AB275" s="21">
        <v>85.333333333333329</v>
      </c>
      <c r="AC275" s="21">
        <v>92</v>
      </c>
      <c r="AD275" s="22">
        <f t="shared" si="39"/>
        <v>77.733333333333334</v>
      </c>
      <c r="AE275" s="21">
        <v>81.333333333333329</v>
      </c>
      <c r="AF275" s="21">
        <v>77.333333333333329</v>
      </c>
      <c r="AG275" s="21">
        <v>78.666666666666671</v>
      </c>
      <c r="AH275" s="22">
        <f t="shared" si="34"/>
        <v>79.1111111111111</v>
      </c>
      <c r="AI275" s="21">
        <v>76</v>
      </c>
      <c r="AJ275" s="21">
        <v>80</v>
      </c>
      <c r="AK275" s="21">
        <v>76</v>
      </c>
      <c r="AL275" s="21">
        <v>77.333333333333329</v>
      </c>
      <c r="AM275" s="21">
        <v>84</v>
      </c>
      <c r="AN275" s="21">
        <v>93.333333333333329</v>
      </c>
      <c r="AO275" s="21">
        <v>82.666666666666671</v>
      </c>
      <c r="AP275" s="21">
        <v>81.333333333333329</v>
      </c>
      <c r="AQ275" s="21">
        <v>84</v>
      </c>
      <c r="AR275" s="22">
        <f t="shared" si="40"/>
        <v>81.629629629629619</v>
      </c>
      <c r="AS275" s="22">
        <f t="shared" si="35"/>
        <v>78.348148148148141</v>
      </c>
    </row>
    <row r="276" spans="1:45" ht="12.75" x14ac:dyDescent="0.2">
      <c r="A276" s="15" t="s">
        <v>366</v>
      </c>
      <c r="B276" s="11" t="s">
        <v>279</v>
      </c>
      <c r="C276" s="11" t="s">
        <v>213</v>
      </c>
      <c r="D276" s="11" t="s">
        <v>163</v>
      </c>
      <c r="E276" s="18" t="s">
        <v>2</v>
      </c>
      <c r="F276" s="13">
        <v>2</v>
      </c>
      <c r="G276" s="5">
        <f t="shared" si="36"/>
        <v>1.5</v>
      </c>
      <c r="H276" s="9">
        <v>2</v>
      </c>
      <c r="I276" s="21">
        <v>82.230347349177336</v>
      </c>
      <c r="J276" s="21">
        <v>79.597806215722116</v>
      </c>
      <c r="K276" s="21">
        <v>70.932358318098721</v>
      </c>
      <c r="L276" s="21">
        <v>81.49908592321755</v>
      </c>
      <c r="M276" s="21">
        <v>82.376599634369285</v>
      </c>
      <c r="N276" s="22">
        <f t="shared" si="37"/>
        <v>79.327239488116987</v>
      </c>
      <c r="O276" s="21">
        <v>75.612431444241309</v>
      </c>
      <c r="P276" s="21">
        <v>86.28884826325411</v>
      </c>
      <c r="Q276" s="21">
        <v>87.531992687385738</v>
      </c>
      <c r="R276" s="21">
        <v>87.166361974405845</v>
      </c>
      <c r="S276" s="22">
        <f t="shared" si="38"/>
        <v>84.149908592321751</v>
      </c>
      <c r="T276" s="21">
        <v>85.045703839122481</v>
      </c>
      <c r="U276" s="21">
        <v>83.802559414990853</v>
      </c>
      <c r="V276" s="21">
        <v>72.833638025594155</v>
      </c>
      <c r="W276" s="21">
        <v>78.610603290676423</v>
      </c>
      <c r="X276" s="21">
        <v>77.440585009140761</v>
      </c>
      <c r="Y276" s="21">
        <v>81.31627056672761</v>
      </c>
      <c r="Z276" s="21">
        <v>82.376599634369285</v>
      </c>
      <c r="AA276" s="21">
        <v>80.438756855575875</v>
      </c>
      <c r="AB276" s="21">
        <v>84.314442413162709</v>
      </c>
      <c r="AC276" s="21">
        <v>84.936014625228523</v>
      </c>
      <c r="AD276" s="22">
        <f t="shared" si="39"/>
        <v>81.111517367458873</v>
      </c>
      <c r="AE276" s="21">
        <v>83.03473491773309</v>
      </c>
      <c r="AF276" s="21">
        <v>82.047531992687382</v>
      </c>
      <c r="AG276" s="21">
        <v>81.901279707495434</v>
      </c>
      <c r="AH276" s="22">
        <f t="shared" si="34"/>
        <v>82.327848872638626</v>
      </c>
      <c r="AI276" s="21">
        <v>82.925045703839118</v>
      </c>
      <c r="AJ276" s="21">
        <v>86.142595978062161</v>
      </c>
      <c r="AK276" s="21">
        <v>80.292504570383912</v>
      </c>
      <c r="AL276" s="21">
        <v>84.460694698354658</v>
      </c>
      <c r="AM276" s="21">
        <v>85.155393053016454</v>
      </c>
      <c r="AN276" s="21">
        <v>89.872029250457032</v>
      </c>
      <c r="AO276" s="21">
        <v>81.096892138939666</v>
      </c>
      <c r="AP276" s="21">
        <v>87.276051188299817</v>
      </c>
      <c r="AQ276" s="21">
        <v>83.765996343692876</v>
      </c>
      <c r="AR276" s="22">
        <f t="shared" si="40"/>
        <v>84.554133658338415</v>
      </c>
      <c r="AS276" s="22">
        <f t="shared" si="35"/>
        <v>82.294129595774933</v>
      </c>
    </row>
    <row r="277" spans="1:45" ht="25.5" x14ac:dyDescent="0.2">
      <c r="A277" s="15" t="s">
        <v>366</v>
      </c>
      <c r="B277" s="11" t="s">
        <v>279</v>
      </c>
      <c r="C277" s="11" t="s">
        <v>213</v>
      </c>
      <c r="D277" s="11" t="s">
        <v>164</v>
      </c>
      <c r="E277" s="20" t="s">
        <v>62</v>
      </c>
      <c r="F277" s="13">
        <v>9</v>
      </c>
      <c r="G277" s="5">
        <f t="shared" si="36"/>
        <v>6.75</v>
      </c>
      <c r="H277" s="9">
        <v>9</v>
      </c>
      <c r="I277" s="21">
        <v>84.444444444444443</v>
      </c>
      <c r="J277" s="21">
        <v>71.111111111111114</v>
      </c>
      <c r="K277" s="21">
        <v>71.111111111111114</v>
      </c>
      <c r="L277" s="21">
        <v>77.777777777777771</v>
      </c>
      <c r="M277" s="21">
        <v>75.555555555555557</v>
      </c>
      <c r="N277" s="22">
        <f t="shared" si="37"/>
        <v>76</v>
      </c>
      <c r="O277" s="21">
        <v>62.222222222222221</v>
      </c>
      <c r="P277" s="21">
        <v>80</v>
      </c>
      <c r="Q277" s="21">
        <v>91.111111111111114</v>
      </c>
      <c r="R277" s="21">
        <v>91.111111111111114</v>
      </c>
      <c r="S277" s="22">
        <f t="shared" si="38"/>
        <v>81.111111111111114</v>
      </c>
      <c r="T277" s="21">
        <v>86.666666666666671</v>
      </c>
      <c r="U277" s="21">
        <v>80</v>
      </c>
      <c r="V277" s="21">
        <v>68.888888888888886</v>
      </c>
      <c r="W277" s="21">
        <v>80</v>
      </c>
      <c r="X277" s="21">
        <v>80</v>
      </c>
      <c r="Y277" s="21">
        <v>75.555555555555557</v>
      </c>
      <c r="Z277" s="21">
        <v>75.555555555555557</v>
      </c>
      <c r="AA277" s="21">
        <v>73.333333333333329</v>
      </c>
      <c r="AB277" s="21">
        <v>80</v>
      </c>
      <c r="AC277" s="21">
        <v>88.888888888888886</v>
      </c>
      <c r="AD277" s="22">
        <f t="shared" si="39"/>
        <v>78.888888888888886</v>
      </c>
      <c r="AE277" s="21">
        <v>80</v>
      </c>
      <c r="AF277" s="21">
        <v>86.666666666666671</v>
      </c>
      <c r="AG277" s="21">
        <v>82.222222222222229</v>
      </c>
      <c r="AH277" s="22">
        <f t="shared" si="34"/>
        <v>82.962962962962976</v>
      </c>
      <c r="AI277" s="21">
        <v>80</v>
      </c>
      <c r="AJ277" s="21">
        <v>86.666666666666671</v>
      </c>
      <c r="AK277" s="21">
        <v>77.777777777777771</v>
      </c>
      <c r="AL277" s="21">
        <v>84.444444444444443</v>
      </c>
      <c r="AM277" s="21">
        <v>82.222222222222229</v>
      </c>
      <c r="AN277" s="21">
        <v>88.888888888888886</v>
      </c>
      <c r="AO277" s="21">
        <v>82.222222222222229</v>
      </c>
      <c r="AP277" s="21">
        <v>84.444444444444443</v>
      </c>
      <c r="AQ277" s="21">
        <v>82.222222222222229</v>
      </c>
      <c r="AR277" s="22">
        <f t="shared" si="40"/>
        <v>83.209876543209873</v>
      </c>
      <c r="AS277" s="22">
        <f t="shared" si="35"/>
        <v>80.434567901234573</v>
      </c>
    </row>
    <row r="278" spans="1:45" ht="12.75" x14ac:dyDescent="0.2">
      <c r="A278" s="15" t="s">
        <v>366</v>
      </c>
      <c r="B278" s="11" t="s">
        <v>279</v>
      </c>
      <c r="C278" s="11" t="s">
        <v>213</v>
      </c>
      <c r="D278" s="11" t="s">
        <v>164</v>
      </c>
      <c r="E278" s="18" t="s">
        <v>2</v>
      </c>
      <c r="F278" s="13">
        <v>18</v>
      </c>
      <c r="G278" s="5">
        <f t="shared" si="36"/>
        <v>13.5</v>
      </c>
      <c r="H278" s="9">
        <v>15</v>
      </c>
      <c r="I278" s="21">
        <v>88</v>
      </c>
      <c r="J278" s="21">
        <v>85.333333333333329</v>
      </c>
      <c r="K278" s="21">
        <v>85.333333333333329</v>
      </c>
      <c r="L278" s="21">
        <v>88</v>
      </c>
      <c r="M278" s="21">
        <v>88</v>
      </c>
      <c r="N278" s="22">
        <f t="shared" si="37"/>
        <v>86.933333333333323</v>
      </c>
      <c r="O278" s="21">
        <v>89.333333333333329</v>
      </c>
      <c r="P278" s="21">
        <v>92</v>
      </c>
      <c r="Q278" s="21">
        <v>92</v>
      </c>
      <c r="R278" s="21">
        <v>92</v>
      </c>
      <c r="S278" s="22">
        <f t="shared" si="38"/>
        <v>91.333333333333329</v>
      </c>
      <c r="T278" s="21">
        <v>93.333333333333329</v>
      </c>
      <c r="U278" s="21">
        <v>92</v>
      </c>
      <c r="V278" s="21">
        <v>89.333333333333329</v>
      </c>
      <c r="W278" s="21">
        <v>93.333333333333329</v>
      </c>
      <c r="X278" s="21">
        <v>86.666666666666671</v>
      </c>
      <c r="Y278" s="21">
        <v>90.666666666666671</v>
      </c>
      <c r="Z278" s="21">
        <v>94.666666666666671</v>
      </c>
      <c r="AA278" s="21">
        <v>92</v>
      </c>
      <c r="AB278" s="21">
        <v>93.333333333333329</v>
      </c>
      <c r="AC278" s="21">
        <v>93.333333333333329</v>
      </c>
      <c r="AD278" s="22">
        <f t="shared" si="39"/>
        <v>91.86666666666666</v>
      </c>
      <c r="AE278" s="21">
        <v>85.333333333333329</v>
      </c>
      <c r="AF278" s="21">
        <v>88</v>
      </c>
      <c r="AG278" s="21">
        <v>88</v>
      </c>
      <c r="AH278" s="22">
        <f t="shared" si="34"/>
        <v>87.1111111111111</v>
      </c>
      <c r="AI278" s="21">
        <v>89.333333333333329</v>
      </c>
      <c r="AJ278" s="21">
        <v>94.666666666666671</v>
      </c>
      <c r="AK278" s="21">
        <v>90.666666666666671</v>
      </c>
      <c r="AL278" s="21">
        <v>93.333333333333329</v>
      </c>
      <c r="AM278" s="21">
        <v>90.666666666666671</v>
      </c>
      <c r="AN278" s="21">
        <v>94.666666666666671</v>
      </c>
      <c r="AO278" s="21">
        <v>92</v>
      </c>
      <c r="AP278" s="21">
        <v>94.666666666666671</v>
      </c>
      <c r="AQ278" s="21">
        <v>92</v>
      </c>
      <c r="AR278" s="22">
        <f t="shared" si="40"/>
        <v>92.444444444444443</v>
      </c>
      <c r="AS278" s="22">
        <f t="shared" si="35"/>
        <v>89.937777777777768</v>
      </c>
    </row>
    <row r="279" spans="1:45" ht="12.75" x14ac:dyDescent="0.2">
      <c r="A279" s="15" t="s">
        <v>366</v>
      </c>
      <c r="B279" s="11" t="s">
        <v>279</v>
      </c>
      <c r="C279" s="11" t="s">
        <v>213</v>
      </c>
      <c r="D279" s="11" t="s">
        <v>165</v>
      </c>
      <c r="E279" s="18" t="s">
        <v>4</v>
      </c>
      <c r="F279" s="13">
        <v>44</v>
      </c>
      <c r="G279" s="5">
        <f t="shared" si="36"/>
        <v>33</v>
      </c>
      <c r="H279" s="9">
        <v>42</v>
      </c>
      <c r="I279" s="21">
        <v>80.952380952380949</v>
      </c>
      <c r="J279" s="21">
        <v>77.61904761904762</v>
      </c>
      <c r="K279" s="21">
        <v>61.904761904761905</v>
      </c>
      <c r="L279" s="21">
        <v>80</v>
      </c>
      <c r="M279" s="21">
        <v>78.571428571428569</v>
      </c>
      <c r="N279" s="22">
        <f t="shared" si="37"/>
        <v>75.80952380952381</v>
      </c>
      <c r="O279" s="21">
        <v>75.714285714285708</v>
      </c>
      <c r="P279" s="21">
        <v>84.285714285714292</v>
      </c>
      <c r="Q279" s="21">
        <v>81.904761904761898</v>
      </c>
      <c r="R279" s="21">
        <v>81.904761904761898</v>
      </c>
      <c r="S279" s="22">
        <f t="shared" si="38"/>
        <v>80.952380952380949</v>
      </c>
      <c r="T279" s="21">
        <v>79.523809523809518</v>
      </c>
      <c r="U279" s="21">
        <v>80</v>
      </c>
      <c r="V279" s="21">
        <v>62.857142857142854</v>
      </c>
      <c r="W279" s="21">
        <v>64.285714285714292</v>
      </c>
      <c r="X279" s="21">
        <v>70.476190476190482</v>
      </c>
      <c r="Y279" s="21">
        <v>76.19047619047619</v>
      </c>
      <c r="Z279" s="21">
        <v>77.142857142857139</v>
      </c>
      <c r="AA279" s="21">
        <v>73.333333333333329</v>
      </c>
      <c r="AB279" s="21">
        <v>79.047619047619051</v>
      </c>
      <c r="AC279" s="21">
        <v>76.19047619047619</v>
      </c>
      <c r="AD279" s="22">
        <f t="shared" si="39"/>
        <v>73.904761904761898</v>
      </c>
      <c r="AE279" s="21">
        <v>76.19047619047619</v>
      </c>
      <c r="AF279" s="21">
        <v>70.952380952380949</v>
      </c>
      <c r="AG279" s="21">
        <v>73.80952380952381</v>
      </c>
      <c r="AH279" s="22">
        <f t="shared" si="34"/>
        <v>73.650793650793659</v>
      </c>
      <c r="AI279" s="21">
        <v>77.142857142857139</v>
      </c>
      <c r="AJ279" s="21">
        <v>78.095238095238102</v>
      </c>
      <c r="AK279" s="21">
        <v>69.523809523809518</v>
      </c>
      <c r="AL279" s="21">
        <v>81.428571428571431</v>
      </c>
      <c r="AM279" s="21">
        <v>80.952380952380949</v>
      </c>
      <c r="AN279" s="21">
        <v>86.666666666666671</v>
      </c>
      <c r="AO279" s="21">
        <v>75.714285714285708</v>
      </c>
      <c r="AP279" s="21">
        <v>83.333333333333329</v>
      </c>
      <c r="AQ279" s="21">
        <v>76.666666666666671</v>
      </c>
      <c r="AR279" s="22">
        <f t="shared" si="40"/>
        <v>78.835978835978835</v>
      </c>
      <c r="AS279" s="22">
        <f t="shared" si="35"/>
        <v>76.630687830687833</v>
      </c>
    </row>
    <row r="280" spans="1:45" ht="25.5" x14ac:dyDescent="0.2">
      <c r="A280" s="15" t="s">
        <v>366</v>
      </c>
      <c r="B280" s="11" t="s">
        <v>279</v>
      </c>
      <c r="C280" s="11" t="s">
        <v>213</v>
      </c>
      <c r="D280" s="11" t="s">
        <v>165</v>
      </c>
      <c r="E280" s="20" t="s">
        <v>62</v>
      </c>
      <c r="F280" s="13">
        <v>21</v>
      </c>
      <c r="G280" s="5">
        <f t="shared" si="36"/>
        <v>15.75</v>
      </c>
      <c r="H280" s="9">
        <v>17</v>
      </c>
      <c r="I280" s="21">
        <v>89.411764705882348</v>
      </c>
      <c r="J280" s="21">
        <v>92.941176470588232</v>
      </c>
      <c r="K280" s="21">
        <v>83.529411764705884</v>
      </c>
      <c r="L280" s="21">
        <v>96.470588235294116</v>
      </c>
      <c r="M280" s="21">
        <v>95.294117647058826</v>
      </c>
      <c r="N280" s="22">
        <f t="shared" si="37"/>
        <v>91.529411764705884</v>
      </c>
      <c r="O280" s="21">
        <v>90.588235294117652</v>
      </c>
      <c r="P280" s="21">
        <v>95.294117647058826</v>
      </c>
      <c r="Q280" s="21">
        <v>96.470588235294116</v>
      </c>
      <c r="R280" s="21">
        <v>97.647058823529406</v>
      </c>
      <c r="S280" s="22">
        <f t="shared" si="38"/>
        <v>95</v>
      </c>
      <c r="T280" s="21">
        <v>96.470588235294116</v>
      </c>
      <c r="U280" s="21">
        <v>96.470588235294116</v>
      </c>
      <c r="V280" s="21">
        <v>88.235294117647058</v>
      </c>
      <c r="W280" s="21">
        <v>89.411764705882348</v>
      </c>
      <c r="X280" s="21">
        <v>94.117647058823536</v>
      </c>
      <c r="Y280" s="21">
        <v>95.294117647058826</v>
      </c>
      <c r="Z280" s="21">
        <v>97.647058823529406</v>
      </c>
      <c r="AA280" s="21">
        <v>89.411764705882348</v>
      </c>
      <c r="AB280" s="21">
        <v>92.941176470588232</v>
      </c>
      <c r="AC280" s="21">
        <v>94.117647058823536</v>
      </c>
      <c r="AD280" s="22">
        <f t="shared" si="39"/>
        <v>93.411764705882348</v>
      </c>
      <c r="AE280" s="21">
        <v>96.470588235294116</v>
      </c>
      <c r="AF280" s="21">
        <v>92.941176470588232</v>
      </c>
      <c r="AG280" s="21">
        <v>94.117647058823536</v>
      </c>
      <c r="AH280" s="22">
        <f t="shared" si="34"/>
        <v>94.509803921568619</v>
      </c>
      <c r="AI280" s="21">
        <v>92.941176470588232</v>
      </c>
      <c r="AJ280" s="21">
        <v>97.647058823529406</v>
      </c>
      <c r="AK280" s="21">
        <v>91.764705882352942</v>
      </c>
      <c r="AL280" s="21">
        <v>92.941176470588232</v>
      </c>
      <c r="AM280" s="21">
        <v>97.647058823529406</v>
      </c>
      <c r="AN280" s="21">
        <v>95.294117647058826</v>
      </c>
      <c r="AO280" s="21">
        <v>98.82352941176471</v>
      </c>
      <c r="AP280" s="21">
        <v>95.294117647058826</v>
      </c>
      <c r="AQ280" s="21">
        <v>90.588235294117652</v>
      </c>
      <c r="AR280" s="22">
        <f t="shared" si="40"/>
        <v>94.77124183006535</v>
      </c>
      <c r="AS280" s="22">
        <f t="shared" si="35"/>
        <v>93.844444444444434</v>
      </c>
    </row>
    <row r="281" spans="1:45" ht="12.75" x14ac:dyDescent="0.2">
      <c r="A281" s="15" t="s">
        <v>366</v>
      </c>
      <c r="B281" s="11" t="s">
        <v>279</v>
      </c>
      <c r="C281" s="11" t="s">
        <v>213</v>
      </c>
      <c r="D281" s="11" t="s">
        <v>165</v>
      </c>
      <c r="E281" s="18" t="s">
        <v>2</v>
      </c>
      <c r="F281" s="13">
        <v>34</v>
      </c>
      <c r="G281" s="5">
        <f t="shared" si="36"/>
        <v>25.5</v>
      </c>
      <c r="H281" s="9">
        <v>20</v>
      </c>
      <c r="I281" s="21">
        <v>82</v>
      </c>
      <c r="J281" s="21">
        <v>84</v>
      </c>
      <c r="K281" s="21">
        <v>71</v>
      </c>
      <c r="L281" s="21">
        <v>82</v>
      </c>
      <c r="M281" s="21">
        <v>77</v>
      </c>
      <c r="N281" s="22">
        <f t="shared" si="37"/>
        <v>79.2</v>
      </c>
      <c r="O281" s="21">
        <v>62</v>
      </c>
      <c r="P281" s="21">
        <v>76</v>
      </c>
      <c r="Q281" s="21">
        <v>75</v>
      </c>
      <c r="R281" s="21">
        <v>79</v>
      </c>
      <c r="S281" s="22">
        <f t="shared" si="38"/>
        <v>73</v>
      </c>
      <c r="T281" s="21">
        <v>84</v>
      </c>
      <c r="U281" s="21">
        <v>80</v>
      </c>
      <c r="V281" s="21">
        <v>72</v>
      </c>
      <c r="W281" s="21">
        <v>78</v>
      </c>
      <c r="X281" s="21">
        <v>78</v>
      </c>
      <c r="Y281" s="21">
        <v>84</v>
      </c>
      <c r="Z281" s="21">
        <v>82</v>
      </c>
      <c r="AA281" s="21">
        <v>76</v>
      </c>
      <c r="AB281" s="21">
        <v>82</v>
      </c>
      <c r="AC281" s="21">
        <v>83</v>
      </c>
      <c r="AD281" s="22">
        <f t="shared" si="39"/>
        <v>79.900000000000006</v>
      </c>
      <c r="AE281" s="21">
        <v>77</v>
      </c>
      <c r="AF281" s="21">
        <v>73</v>
      </c>
      <c r="AG281" s="21">
        <v>76</v>
      </c>
      <c r="AH281" s="22">
        <f t="shared" si="34"/>
        <v>75.333333333333329</v>
      </c>
      <c r="AI281" s="21">
        <v>85</v>
      </c>
      <c r="AJ281" s="21">
        <v>81</v>
      </c>
      <c r="AK281" s="21">
        <v>76</v>
      </c>
      <c r="AL281" s="21">
        <v>77</v>
      </c>
      <c r="AM281" s="21">
        <v>83</v>
      </c>
      <c r="AN281" s="21">
        <v>83</v>
      </c>
      <c r="AO281" s="21">
        <v>80</v>
      </c>
      <c r="AP281" s="21">
        <v>82</v>
      </c>
      <c r="AQ281" s="21">
        <v>85</v>
      </c>
      <c r="AR281" s="22">
        <f t="shared" si="40"/>
        <v>81.333333333333329</v>
      </c>
      <c r="AS281" s="22">
        <f t="shared" si="35"/>
        <v>77.75333333333333</v>
      </c>
    </row>
    <row r="282" spans="1:45" ht="12.75" x14ac:dyDescent="0.2">
      <c r="A282" s="15" t="s">
        <v>366</v>
      </c>
      <c r="B282" s="11" t="s">
        <v>279</v>
      </c>
      <c r="C282" s="11" t="s">
        <v>214</v>
      </c>
      <c r="D282" s="11" t="s">
        <v>167</v>
      </c>
      <c r="E282" s="18" t="s">
        <v>4</v>
      </c>
      <c r="F282" s="13">
        <v>74</v>
      </c>
      <c r="G282" s="5">
        <f t="shared" si="36"/>
        <v>55.5</v>
      </c>
      <c r="H282" s="9">
        <v>38</v>
      </c>
      <c r="I282" s="21">
        <v>86.315789473684205</v>
      </c>
      <c r="J282" s="21">
        <v>83.684210526315795</v>
      </c>
      <c r="K282" s="21">
        <v>71.578947368421055</v>
      </c>
      <c r="L282" s="21">
        <v>84.736842105263165</v>
      </c>
      <c r="M282" s="21">
        <v>86.84210526315789</v>
      </c>
      <c r="N282" s="22">
        <f t="shared" si="37"/>
        <v>82.631578947368411</v>
      </c>
      <c r="O282" s="21">
        <v>82.631578947368425</v>
      </c>
      <c r="P282" s="21">
        <v>89.473684210526315</v>
      </c>
      <c r="Q282" s="21">
        <v>91.578947368421055</v>
      </c>
      <c r="R282" s="21">
        <v>91.05263157894737</v>
      </c>
      <c r="S282" s="22">
        <f t="shared" si="38"/>
        <v>88.68421052631578</v>
      </c>
      <c r="T282" s="21">
        <v>90</v>
      </c>
      <c r="U282" s="21">
        <v>86.84210526315789</v>
      </c>
      <c r="V282" s="21">
        <v>76.315789473684205</v>
      </c>
      <c r="W282" s="21">
        <v>77.368421052631575</v>
      </c>
      <c r="X282" s="21">
        <v>81.578947368421055</v>
      </c>
      <c r="Y282" s="21">
        <v>84.21052631578948</v>
      </c>
      <c r="Z282" s="21">
        <v>87.368421052631575</v>
      </c>
      <c r="AA282" s="21">
        <v>86.84210526315789</v>
      </c>
      <c r="AB282" s="21">
        <v>88.421052631578945</v>
      </c>
      <c r="AC282" s="21">
        <v>88.421052631578945</v>
      </c>
      <c r="AD282" s="22">
        <f t="shared" si="39"/>
        <v>84.73684210526315</v>
      </c>
      <c r="AE282" s="21">
        <v>85.263157894736835</v>
      </c>
      <c r="AF282" s="21">
        <v>86.84210526315789</v>
      </c>
      <c r="AG282" s="21">
        <v>85.78947368421052</v>
      </c>
      <c r="AH282" s="22">
        <f t="shared" si="34"/>
        <v>85.964912280701753</v>
      </c>
      <c r="AI282" s="21">
        <v>87.89473684210526</v>
      </c>
      <c r="AJ282" s="21">
        <v>90.526315789473685</v>
      </c>
      <c r="AK282" s="21">
        <v>80</v>
      </c>
      <c r="AL282" s="21">
        <v>86.315789473684205</v>
      </c>
      <c r="AM282" s="21">
        <v>86.84210526315789</v>
      </c>
      <c r="AN282" s="21">
        <v>91.578947368421055</v>
      </c>
      <c r="AO282" s="21">
        <v>82.10526315789474</v>
      </c>
      <c r="AP282" s="21">
        <v>90</v>
      </c>
      <c r="AQ282" s="21">
        <v>84.21052631578948</v>
      </c>
      <c r="AR282" s="22">
        <f t="shared" si="40"/>
        <v>86.608187134502927</v>
      </c>
      <c r="AS282" s="22">
        <f t="shared" si="35"/>
        <v>85.725146198830402</v>
      </c>
    </row>
    <row r="283" spans="1:45" ht="25.5" x14ac:dyDescent="0.2">
      <c r="A283" s="15" t="s">
        <v>366</v>
      </c>
      <c r="B283" s="11" t="s">
        <v>279</v>
      </c>
      <c r="C283" s="11" t="s">
        <v>214</v>
      </c>
      <c r="D283" s="11" t="s">
        <v>167</v>
      </c>
      <c r="E283" s="20" t="s">
        <v>62</v>
      </c>
      <c r="F283" s="13">
        <v>14</v>
      </c>
      <c r="G283" s="5">
        <f t="shared" si="36"/>
        <v>10.5</v>
      </c>
      <c r="H283" s="9">
        <v>6</v>
      </c>
      <c r="I283" s="21">
        <v>90</v>
      </c>
      <c r="J283" s="21">
        <v>83.333333333333329</v>
      </c>
      <c r="K283" s="21">
        <v>73.333333333333329</v>
      </c>
      <c r="L283" s="21">
        <v>83.333333333333329</v>
      </c>
      <c r="M283" s="21">
        <v>76.666666666666671</v>
      </c>
      <c r="N283" s="22">
        <f t="shared" si="37"/>
        <v>81.333333333333329</v>
      </c>
      <c r="O283" s="21">
        <v>73.333333333333329</v>
      </c>
      <c r="P283" s="21">
        <v>80</v>
      </c>
      <c r="Q283" s="21">
        <v>86.666666666666671</v>
      </c>
      <c r="R283" s="21">
        <v>83.333333333333329</v>
      </c>
      <c r="S283" s="22">
        <f t="shared" si="38"/>
        <v>80.833333333333329</v>
      </c>
      <c r="T283" s="21">
        <v>93.333333333333329</v>
      </c>
      <c r="U283" s="21">
        <v>90</v>
      </c>
      <c r="V283" s="21">
        <v>83.333333333333329</v>
      </c>
      <c r="W283" s="21">
        <v>80</v>
      </c>
      <c r="X283" s="21">
        <v>80</v>
      </c>
      <c r="Y283" s="21">
        <v>80</v>
      </c>
      <c r="Z283" s="21">
        <v>83.333333333333329</v>
      </c>
      <c r="AA283" s="21">
        <v>76.666666666666671</v>
      </c>
      <c r="AB283" s="21">
        <v>90</v>
      </c>
      <c r="AC283" s="21">
        <v>83.333333333333329</v>
      </c>
      <c r="AD283" s="22">
        <f t="shared" si="39"/>
        <v>84</v>
      </c>
      <c r="AE283" s="21">
        <v>93.333333333333329</v>
      </c>
      <c r="AF283" s="21">
        <v>90</v>
      </c>
      <c r="AG283" s="21">
        <v>90</v>
      </c>
      <c r="AH283" s="22">
        <f t="shared" si="34"/>
        <v>91.1111111111111</v>
      </c>
      <c r="AI283" s="21">
        <v>86.666666666666671</v>
      </c>
      <c r="AJ283" s="21">
        <v>96.666666666666671</v>
      </c>
      <c r="AK283" s="21">
        <v>90</v>
      </c>
      <c r="AL283" s="21">
        <v>83.333333333333329</v>
      </c>
      <c r="AM283" s="21">
        <v>93.333333333333329</v>
      </c>
      <c r="AN283" s="21">
        <v>96.666666666666671</v>
      </c>
      <c r="AO283" s="21">
        <v>93.333333333333329</v>
      </c>
      <c r="AP283" s="21">
        <v>93.333333333333329</v>
      </c>
      <c r="AQ283" s="21">
        <v>93.333333333333329</v>
      </c>
      <c r="AR283" s="22">
        <f t="shared" si="40"/>
        <v>91.851851851851862</v>
      </c>
      <c r="AS283" s="22">
        <f t="shared" si="35"/>
        <v>85.82592592592593</v>
      </c>
    </row>
    <row r="284" spans="1:45" ht="12.75" x14ac:dyDescent="0.2">
      <c r="A284" s="15" t="s">
        <v>366</v>
      </c>
      <c r="B284" s="11" t="s">
        <v>279</v>
      </c>
      <c r="C284" s="11" t="s">
        <v>214</v>
      </c>
      <c r="D284" s="11" t="s">
        <v>167</v>
      </c>
      <c r="E284" s="18" t="s">
        <v>2</v>
      </c>
      <c r="F284" s="13">
        <v>50</v>
      </c>
      <c r="G284" s="5">
        <f t="shared" si="36"/>
        <v>37.5</v>
      </c>
      <c r="H284" s="23">
        <v>31</v>
      </c>
      <c r="I284" s="21">
        <v>81.935483870967744</v>
      </c>
      <c r="J284" s="21">
        <v>80</v>
      </c>
      <c r="K284" s="21">
        <v>68.387096774193552</v>
      </c>
      <c r="L284" s="21">
        <v>78.064516129032256</v>
      </c>
      <c r="M284" s="21">
        <v>78.709677419354833</v>
      </c>
      <c r="N284" s="22">
        <f t="shared" si="37"/>
        <v>77.419354838709666</v>
      </c>
      <c r="O284" s="21">
        <v>74.193548387096769</v>
      </c>
      <c r="P284" s="21">
        <v>85.806451612903231</v>
      </c>
      <c r="Q284" s="21">
        <v>82.58064516129032</v>
      </c>
      <c r="R284" s="21">
        <v>83.870967741935488</v>
      </c>
      <c r="S284" s="22">
        <f t="shared" si="38"/>
        <v>81.612903225806448</v>
      </c>
      <c r="T284" s="21">
        <v>81.290322580645167</v>
      </c>
      <c r="U284" s="21">
        <v>80</v>
      </c>
      <c r="V284" s="21">
        <v>75.483870967741936</v>
      </c>
      <c r="W284" s="21">
        <v>71.612903225806448</v>
      </c>
      <c r="X284" s="21">
        <v>78.064516129032256</v>
      </c>
      <c r="Y284" s="21">
        <v>75.483870967741936</v>
      </c>
      <c r="Z284" s="21">
        <v>77.41935483870968</v>
      </c>
      <c r="AA284" s="21">
        <v>79.354838709677423</v>
      </c>
      <c r="AB284" s="21">
        <v>87.096774193548384</v>
      </c>
      <c r="AC284" s="21">
        <v>87.096774193548384</v>
      </c>
      <c r="AD284" s="22">
        <f t="shared" si="39"/>
        <v>79.290322580645167</v>
      </c>
      <c r="AE284" s="21">
        <v>80.645161290322577</v>
      </c>
      <c r="AF284" s="21">
        <v>81.935483870967744</v>
      </c>
      <c r="AG284" s="21">
        <v>79.354838709677423</v>
      </c>
      <c r="AH284" s="22">
        <f t="shared" si="34"/>
        <v>80.645161290322577</v>
      </c>
      <c r="AI284" s="21">
        <v>80</v>
      </c>
      <c r="AJ284" s="21">
        <v>84.516129032258064</v>
      </c>
      <c r="AK284" s="21">
        <v>72.903225806451616</v>
      </c>
      <c r="AL284" s="21">
        <v>76.774193548387103</v>
      </c>
      <c r="AM284" s="21">
        <v>81.935483870967744</v>
      </c>
      <c r="AN284" s="21">
        <v>85.806451612903231</v>
      </c>
      <c r="AO284" s="21">
        <v>78.064516129032256</v>
      </c>
      <c r="AP284" s="21">
        <v>80.645161290322577</v>
      </c>
      <c r="AQ284" s="21">
        <v>78.709677419354833</v>
      </c>
      <c r="AR284" s="22">
        <f t="shared" si="40"/>
        <v>79.928315412186379</v>
      </c>
      <c r="AS284" s="22">
        <f t="shared" si="35"/>
        <v>79.779211469534033</v>
      </c>
    </row>
    <row r="285" spans="1:45" ht="25.5" x14ac:dyDescent="0.2">
      <c r="A285" s="15" t="s">
        <v>366</v>
      </c>
      <c r="B285" s="11" t="s">
        <v>279</v>
      </c>
      <c r="C285" s="11" t="s">
        <v>215</v>
      </c>
      <c r="D285" s="11" t="s">
        <v>168</v>
      </c>
      <c r="E285" s="18" t="s">
        <v>4</v>
      </c>
      <c r="F285" s="13">
        <v>24</v>
      </c>
      <c r="G285" s="5">
        <f t="shared" si="36"/>
        <v>18</v>
      </c>
      <c r="H285" s="9">
        <v>35</v>
      </c>
      <c r="I285" s="21">
        <v>69.714285714285708</v>
      </c>
      <c r="J285" s="21">
        <v>58.857142857142854</v>
      </c>
      <c r="K285" s="21">
        <v>55.428571428571431</v>
      </c>
      <c r="L285" s="21">
        <v>68.571428571428569</v>
      </c>
      <c r="M285" s="21">
        <v>74.285714285714292</v>
      </c>
      <c r="N285" s="22">
        <f t="shared" si="37"/>
        <v>65.371428571428567</v>
      </c>
      <c r="O285" s="21">
        <v>64</v>
      </c>
      <c r="P285" s="21">
        <v>70.285714285714292</v>
      </c>
      <c r="Q285" s="21">
        <v>78.285714285714292</v>
      </c>
      <c r="R285" s="21">
        <v>79.428571428571431</v>
      </c>
      <c r="S285" s="22">
        <f t="shared" si="38"/>
        <v>73</v>
      </c>
      <c r="T285" s="21">
        <v>73.142857142857139</v>
      </c>
      <c r="U285" s="21">
        <v>77.142857142857139</v>
      </c>
      <c r="V285" s="21">
        <v>60.571428571428569</v>
      </c>
      <c r="W285" s="21">
        <v>72.571428571428569</v>
      </c>
      <c r="X285" s="21">
        <v>66.285714285714292</v>
      </c>
      <c r="Y285" s="21">
        <v>72.571428571428569</v>
      </c>
      <c r="Z285" s="21">
        <v>71.428571428571431</v>
      </c>
      <c r="AA285" s="21">
        <v>65.142857142857139</v>
      </c>
      <c r="AB285" s="21">
        <v>71.428571428571431</v>
      </c>
      <c r="AC285" s="21">
        <v>72</v>
      </c>
      <c r="AD285" s="22">
        <f t="shared" si="39"/>
        <v>70.228571428571428</v>
      </c>
      <c r="AE285" s="21">
        <v>69.142857142857139</v>
      </c>
      <c r="AF285" s="21">
        <v>69.714285714285708</v>
      </c>
      <c r="AG285" s="21">
        <v>69.714285714285708</v>
      </c>
      <c r="AH285" s="22">
        <f t="shared" si="34"/>
        <v>69.523809523809518</v>
      </c>
      <c r="AI285" s="21">
        <v>65.142857142857139</v>
      </c>
      <c r="AJ285" s="21">
        <v>74.857142857142861</v>
      </c>
      <c r="AK285" s="21">
        <v>66.857142857142861</v>
      </c>
      <c r="AL285" s="21">
        <v>74.857142857142861</v>
      </c>
      <c r="AM285" s="21">
        <v>69.714285714285708</v>
      </c>
      <c r="AN285" s="21">
        <v>81.142857142857139</v>
      </c>
      <c r="AO285" s="21">
        <v>73.142857142857139</v>
      </c>
      <c r="AP285" s="21">
        <v>77.142857142857139</v>
      </c>
      <c r="AQ285" s="21">
        <v>73.142857142857139</v>
      </c>
      <c r="AR285" s="22">
        <f t="shared" si="40"/>
        <v>72.888888888888872</v>
      </c>
      <c r="AS285" s="22">
        <f t="shared" si="35"/>
        <v>70.20253968253968</v>
      </c>
    </row>
    <row r="286" spans="1:45" ht="25.5" x14ac:dyDescent="0.2">
      <c r="A286" s="15" t="s">
        <v>366</v>
      </c>
      <c r="B286" s="11" t="s">
        <v>279</v>
      </c>
      <c r="C286" s="11" t="s">
        <v>215</v>
      </c>
      <c r="D286" s="11" t="s">
        <v>169</v>
      </c>
      <c r="E286" s="18" t="s">
        <v>4</v>
      </c>
      <c r="F286" s="13">
        <v>49</v>
      </c>
      <c r="G286" s="5">
        <f t="shared" si="36"/>
        <v>36.75</v>
      </c>
      <c r="H286" s="9">
        <v>25</v>
      </c>
      <c r="I286" s="21">
        <v>82.4</v>
      </c>
      <c r="J286" s="21">
        <v>76.8</v>
      </c>
      <c r="K286" s="21">
        <v>63.2</v>
      </c>
      <c r="L286" s="21">
        <v>83.2</v>
      </c>
      <c r="M286" s="21">
        <v>80</v>
      </c>
      <c r="N286" s="22">
        <f t="shared" si="37"/>
        <v>77.11999999999999</v>
      </c>
      <c r="O286" s="21">
        <v>68.8</v>
      </c>
      <c r="P286" s="21">
        <v>88</v>
      </c>
      <c r="Q286" s="21">
        <v>89.6</v>
      </c>
      <c r="R286" s="21">
        <v>89.6</v>
      </c>
      <c r="S286" s="22">
        <f t="shared" si="38"/>
        <v>84</v>
      </c>
      <c r="T286" s="21">
        <v>89.6</v>
      </c>
      <c r="U286" s="21">
        <v>83.2</v>
      </c>
      <c r="V286" s="21">
        <v>70.400000000000006</v>
      </c>
      <c r="W286" s="21">
        <v>82.4</v>
      </c>
      <c r="X286" s="21">
        <v>81.599999999999994</v>
      </c>
      <c r="Y286" s="21">
        <v>75.2</v>
      </c>
      <c r="Z286" s="21">
        <v>76</v>
      </c>
      <c r="AA286" s="21">
        <v>76</v>
      </c>
      <c r="AB286" s="21">
        <v>76</v>
      </c>
      <c r="AC286" s="21">
        <v>74.400000000000006</v>
      </c>
      <c r="AD286" s="22">
        <f t="shared" si="39"/>
        <v>78.48</v>
      </c>
      <c r="AE286" s="21">
        <v>80</v>
      </c>
      <c r="AF286" s="21">
        <v>82.4</v>
      </c>
      <c r="AG286" s="21">
        <v>78.400000000000006</v>
      </c>
      <c r="AH286" s="22">
        <f t="shared" si="34"/>
        <v>80.266666666666666</v>
      </c>
      <c r="AI286" s="21">
        <v>84</v>
      </c>
      <c r="AJ286" s="21">
        <v>92</v>
      </c>
      <c r="AK286" s="21">
        <v>83.2</v>
      </c>
      <c r="AL286" s="21">
        <v>88.8</v>
      </c>
      <c r="AM286" s="21">
        <v>86.4</v>
      </c>
      <c r="AN286" s="21">
        <v>88.8</v>
      </c>
      <c r="AO286" s="21">
        <v>80.8</v>
      </c>
      <c r="AP286" s="21">
        <v>87.2</v>
      </c>
      <c r="AQ286" s="21">
        <v>87.2</v>
      </c>
      <c r="AR286" s="22">
        <f t="shared" si="40"/>
        <v>86.48888888888888</v>
      </c>
      <c r="AS286" s="22">
        <f t="shared" si="35"/>
        <v>81.271111111111111</v>
      </c>
    </row>
    <row r="287" spans="1:45" ht="25.5" x14ac:dyDescent="0.2">
      <c r="A287" s="15" t="s">
        <v>366</v>
      </c>
      <c r="B287" s="11" t="s">
        <v>279</v>
      </c>
      <c r="C287" s="11" t="s">
        <v>222</v>
      </c>
      <c r="D287" s="11" t="s">
        <v>171</v>
      </c>
      <c r="E287" s="18" t="s">
        <v>4</v>
      </c>
      <c r="F287" s="13">
        <v>16</v>
      </c>
      <c r="G287" s="5">
        <f t="shared" si="36"/>
        <v>12</v>
      </c>
      <c r="H287" s="9">
        <v>13</v>
      </c>
      <c r="I287" s="21">
        <v>90.769230769230774</v>
      </c>
      <c r="J287" s="21">
        <v>80</v>
      </c>
      <c r="K287" s="21">
        <v>92.307692307692307</v>
      </c>
      <c r="L287" s="21">
        <v>83.07692307692308</v>
      </c>
      <c r="M287" s="21">
        <v>86.15384615384616</v>
      </c>
      <c r="N287" s="22">
        <f t="shared" si="37"/>
        <v>86.461538461538481</v>
      </c>
      <c r="O287" s="21">
        <v>73.84615384615384</v>
      </c>
      <c r="P287" s="21">
        <v>93.84615384615384</v>
      </c>
      <c r="Q287" s="21">
        <v>90.769230769230774</v>
      </c>
      <c r="R287" s="21">
        <v>92.307692307692307</v>
      </c>
      <c r="S287" s="22">
        <f t="shared" si="38"/>
        <v>87.692307692307693</v>
      </c>
      <c r="T287" s="21">
        <v>96.92307692307692</v>
      </c>
      <c r="U287" s="21">
        <v>90.769230769230774</v>
      </c>
      <c r="V287" s="21">
        <v>75.384615384615387</v>
      </c>
      <c r="W287" s="21">
        <v>93.84615384615384</v>
      </c>
      <c r="X287" s="21">
        <v>90.769230769230774</v>
      </c>
      <c r="Y287" s="21">
        <v>89.230769230769226</v>
      </c>
      <c r="Z287" s="21">
        <v>90.769230769230774</v>
      </c>
      <c r="AA287" s="21">
        <v>87.692307692307693</v>
      </c>
      <c r="AB287" s="21">
        <v>83.07692307692308</v>
      </c>
      <c r="AC287" s="21">
        <v>90.769230769230774</v>
      </c>
      <c r="AD287" s="22">
        <f t="shared" si="39"/>
        <v>88.923076923076934</v>
      </c>
      <c r="AE287" s="21">
        <v>90.769230769230774</v>
      </c>
      <c r="AF287" s="21">
        <v>93.84615384615384</v>
      </c>
      <c r="AG287" s="21">
        <v>90.769230769230774</v>
      </c>
      <c r="AH287" s="22">
        <f t="shared" si="34"/>
        <v>91.794871794871781</v>
      </c>
      <c r="AI287" s="21">
        <v>89.230769230769226</v>
      </c>
      <c r="AJ287" s="21">
        <v>89.230769230769226</v>
      </c>
      <c r="AK287" s="21">
        <v>84.615384615384613</v>
      </c>
      <c r="AL287" s="21">
        <v>84.615384615384613</v>
      </c>
      <c r="AM287" s="21">
        <v>92.307692307692307</v>
      </c>
      <c r="AN287" s="21">
        <v>95.384615384615387</v>
      </c>
      <c r="AO287" s="21">
        <v>92.307692307692307</v>
      </c>
      <c r="AP287" s="21">
        <v>92.307692307692307</v>
      </c>
      <c r="AQ287" s="21">
        <v>96.92307692307692</v>
      </c>
      <c r="AR287" s="22">
        <f t="shared" si="40"/>
        <v>90.769230769230774</v>
      </c>
      <c r="AS287" s="22">
        <f t="shared" si="35"/>
        <v>89.128205128205124</v>
      </c>
    </row>
    <row r="288" spans="1:45" ht="25.5" x14ac:dyDescent="0.2">
      <c r="A288" s="15" t="s">
        <v>366</v>
      </c>
      <c r="B288" s="11" t="s">
        <v>279</v>
      </c>
      <c r="C288" s="11" t="s">
        <v>222</v>
      </c>
      <c r="D288" s="11" t="s">
        <v>171</v>
      </c>
      <c r="E288" s="18" t="s">
        <v>2</v>
      </c>
      <c r="F288" s="13">
        <v>9</v>
      </c>
      <c r="G288" s="5">
        <f t="shared" si="36"/>
        <v>6.75</v>
      </c>
      <c r="H288" s="9">
        <v>9</v>
      </c>
      <c r="I288" s="21">
        <v>95.555555555555557</v>
      </c>
      <c r="J288" s="21">
        <v>86.666666666666671</v>
      </c>
      <c r="K288" s="21">
        <v>91.111111111111114</v>
      </c>
      <c r="L288" s="21">
        <v>93.333333333333329</v>
      </c>
      <c r="M288" s="21">
        <v>84.444444444444443</v>
      </c>
      <c r="N288" s="22">
        <f t="shared" si="37"/>
        <v>90.222222222222229</v>
      </c>
      <c r="O288" s="21">
        <v>84.444444444444443</v>
      </c>
      <c r="P288" s="21">
        <v>88.888888888888886</v>
      </c>
      <c r="Q288" s="21">
        <v>91.111111111111114</v>
      </c>
      <c r="R288" s="21">
        <v>93.333333333333329</v>
      </c>
      <c r="S288" s="22">
        <f t="shared" si="38"/>
        <v>89.444444444444443</v>
      </c>
      <c r="T288" s="21">
        <v>88.888888888888886</v>
      </c>
      <c r="U288" s="21">
        <v>91.111111111111114</v>
      </c>
      <c r="V288" s="21">
        <v>91.111111111111114</v>
      </c>
      <c r="W288" s="21">
        <v>86.666666666666671</v>
      </c>
      <c r="X288" s="21">
        <v>86.666666666666671</v>
      </c>
      <c r="Y288" s="21">
        <v>91.111111111111114</v>
      </c>
      <c r="Z288" s="21">
        <v>91.111111111111114</v>
      </c>
      <c r="AA288" s="21">
        <v>91.111111111111114</v>
      </c>
      <c r="AB288" s="21">
        <v>93.333333333333329</v>
      </c>
      <c r="AC288" s="21">
        <v>91.111111111111114</v>
      </c>
      <c r="AD288" s="22">
        <f t="shared" si="39"/>
        <v>90.222222222222214</v>
      </c>
      <c r="AE288" s="21">
        <v>88.888888888888886</v>
      </c>
      <c r="AF288" s="21">
        <v>86.666666666666671</v>
      </c>
      <c r="AG288" s="21">
        <v>84.444444444444443</v>
      </c>
      <c r="AH288" s="22">
        <f t="shared" si="34"/>
        <v>86.666666666666671</v>
      </c>
      <c r="AI288" s="21">
        <v>97.777777777777771</v>
      </c>
      <c r="AJ288" s="21">
        <v>95.555555555555557</v>
      </c>
      <c r="AK288" s="21">
        <v>97.777777777777771</v>
      </c>
      <c r="AL288" s="21">
        <v>88.888888888888886</v>
      </c>
      <c r="AM288" s="21">
        <v>95.555555555555557</v>
      </c>
      <c r="AN288" s="21">
        <v>97.777777777777771</v>
      </c>
      <c r="AO288" s="21">
        <v>84.444444444444443</v>
      </c>
      <c r="AP288" s="21">
        <v>93.333333333333329</v>
      </c>
      <c r="AQ288" s="21">
        <v>95.555555555555557</v>
      </c>
      <c r="AR288" s="22">
        <f t="shared" si="40"/>
        <v>94.074074074074076</v>
      </c>
      <c r="AS288" s="22">
        <f t="shared" si="35"/>
        <v>90.125925925925941</v>
      </c>
    </row>
    <row r="289" spans="1:45" ht="12.75" x14ac:dyDescent="0.2">
      <c r="A289" s="15" t="s">
        <v>366</v>
      </c>
      <c r="B289" s="11" t="s">
        <v>279</v>
      </c>
      <c r="C289" s="11" t="s">
        <v>223</v>
      </c>
      <c r="D289" s="11" t="s">
        <v>172</v>
      </c>
      <c r="E289" s="18" t="s">
        <v>2</v>
      </c>
      <c r="F289" s="13">
        <v>78</v>
      </c>
      <c r="G289" s="5">
        <f t="shared" si="36"/>
        <v>58.5</v>
      </c>
      <c r="H289" s="9">
        <v>81</v>
      </c>
      <c r="I289" s="21">
        <v>90.370370370370367</v>
      </c>
      <c r="J289" s="21">
        <v>87.654320987654316</v>
      </c>
      <c r="K289" s="21">
        <v>86.419753086419746</v>
      </c>
      <c r="L289" s="21">
        <v>88.888888888888886</v>
      </c>
      <c r="M289" s="21">
        <v>90.617283950617278</v>
      </c>
      <c r="N289" s="22">
        <f t="shared" si="37"/>
        <v>88.790123456790127</v>
      </c>
      <c r="O289" s="21">
        <v>91.604938271604937</v>
      </c>
      <c r="P289" s="21">
        <v>93.580246913580254</v>
      </c>
      <c r="Q289" s="21">
        <v>95.061728395061735</v>
      </c>
      <c r="R289" s="21">
        <v>94.81481481481481</v>
      </c>
      <c r="S289" s="22">
        <f t="shared" si="38"/>
        <v>93.765432098765444</v>
      </c>
      <c r="T289" s="21">
        <v>91.358024691358025</v>
      </c>
      <c r="U289" s="21">
        <v>92.592592592592595</v>
      </c>
      <c r="V289" s="21">
        <v>86.419753086419746</v>
      </c>
      <c r="W289" s="21">
        <v>87.654320987654316</v>
      </c>
      <c r="X289" s="21">
        <v>89.382716049382722</v>
      </c>
      <c r="Y289" s="21">
        <v>90.617283950617278</v>
      </c>
      <c r="Z289" s="21">
        <v>92.592592592592595</v>
      </c>
      <c r="AA289" s="21">
        <v>90.617283950617278</v>
      </c>
      <c r="AB289" s="21">
        <v>90.864197530864203</v>
      </c>
      <c r="AC289" s="21">
        <v>94.320987654320987</v>
      </c>
      <c r="AD289" s="22">
        <f t="shared" si="39"/>
        <v>90.641975308641989</v>
      </c>
      <c r="AE289" s="21">
        <v>93.086419753086417</v>
      </c>
      <c r="AF289" s="21">
        <v>91.604938271604937</v>
      </c>
      <c r="AG289" s="21">
        <v>93.580246913580254</v>
      </c>
      <c r="AH289" s="22">
        <f t="shared" si="34"/>
        <v>92.757201646090536</v>
      </c>
      <c r="AI289" s="21">
        <v>95.308641975308646</v>
      </c>
      <c r="AJ289" s="21">
        <v>94.320987654320987</v>
      </c>
      <c r="AK289" s="21">
        <v>92.345679012345684</v>
      </c>
      <c r="AL289" s="21">
        <v>93.086419753086417</v>
      </c>
      <c r="AM289" s="21">
        <v>95.555555555555557</v>
      </c>
      <c r="AN289" s="21">
        <v>95.802469135802468</v>
      </c>
      <c r="AO289" s="21">
        <v>90.617283950617278</v>
      </c>
      <c r="AP289" s="21">
        <v>93.827160493827165</v>
      </c>
      <c r="AQ289" s="21">
        <v>93.086419753086417</v>
      </c>
      <c r="AR289" s="22">
        <f t="shared" si="40"/>
        <v>93.772290809327842</v>
      </c>
      <c r="AS289" s="22">
        <f t="shared" si="35"/>
        <v>91.945404663923199</v>
      </c>
    </row>
    <row r="290" spans="1:45" ht="25.5" x14ac:dyDescent="0.2">
      <c r="A290" s="15" t="s">
        <v>366</v>
      </c>
      <c r="B290" s="11" t="s">
        <v>279</v>
      </c>
      <c r="C290" s="11" t="s">
        <v>224</v>
      </c>
      <c r="D290" s="11" t="s">
        <v>173</v>
      </c>
      <c r="E290" s="18" t="s">
        <v>4</v>
      </c>
      <c r="F290" s="13">
        <v>55</v>
      </c>
      <c r="G290" s="5">
        <f t="shared" si="36"/>
        <v>41.25</v>
      </c>
      <c r="H290" s="23">
        <v>37</v>
      </c>
      <c r="I290" s="21">
        <v>70.270270270270274</v>
      </c>
      <c r="J290" s="21">
        <v>66.486486486486484</v>
      </c>
      <c r="K290" s="21">
        <v>57.297297297297298</v>
      </c>
      <c r="L290" s="21">
        <v>70.270270270270274</v>
      </c>
      <c r="M290" s="21">
        <v>75.675675675675677</v>
      </c>
      <c r="N290" s="22">
        <f t="shared" si="37"/>
        <v>68</v>
      </c>
      <c r="O290" s="21">
        <v>62.162162162162161</v>
      </c>
      <c r="P290" s="21">
        <v>84.86486486486487</v>
      </c>
      <c r="Q290" s="21">
        <v>86.486486486486484</v>
      </c>
      <c r="R290" s="21">
        <v>86.486486486486484</v>
      </c>
      <c r="S290" s="22">
        <f t="shared" si="38"/>
        <v>80</v>
      </c>
      <c r="T290" s="21">
        <v>80.540540540540547</v>
      </c>
      <c r="U290" s="21">
        <v>75.13513513513513</v>
      </c>
      <c r="V290" s="21">
        <v>69.189189189189193</v>
      </c>
      <c r="W290" s="21">
        <v>78.378378378378372</v>
      </c>
      <c r="X290" s="21">
        <v>68.108108108108112</v>
      </c>
      <c r="Y290" s="21">
        <v>79.459459459459453</v>
      </c>
      <c r="Z290" s="21">
        <v>80.540540540540547</v>
      </c>
      <c r="AA290" s="21">
        <v>78.378378378378372</v>
      </c>
      <c r="AB290" s="21">
        <v>81.081081081081081</v>
      </c>
      <c r="AC290" s="21">
        <v>80.540540540540547</v>
      </c>
      <c r="AD290" s="22">
        <f t="shared" si="39"/>
        <v>77.13513513513513</v>
      </c>
      <c r="AE290" s="21">
        <v>76.756756756756758</v>
      </c>
      <c r="AF290" s="21">
        <v>77.837837837837839</v>
      </c>
      <c r="AG290" s="21">
        <v>75.13513513513513</v>
      </c>
      <c r="AH290" s="22">
        <f t="shared" si="34"/>
        <v>76.576576576576571</v>
      </c>
      <c r="AI290" s="21">
        <v>74.054054054054049</v>
      </c>
      <c r="AJ290" s="21">
        <v>85.405405405405403</v>
      </c>
      <c r="AK290" s="21">
        <v>80.540540540540547</v>
      </c>
      <c r="AL290" s="21">
        <v>84.324324324324323</v>
      </c>
      <c r="AM290" s="21">
        <v>76.756756756756758</v>
      </c>
      <c r="AN290" s="21">
        <v>89.729729729729726</v>
      </c>
      <c r="AO290" s="21">
        <v>72.432432432432435</v>
      </c>
      <c r="AP290" s="21">
        <v>88.108108108108112</v>
      </c>
      <c r="AQ290" s="21">
        <v>76.21621621621621</v>
      </c>
      <c r="AR290" s="22">
        <f t="shared" si="40"/>
        <v>80.840840840840841</v>
      </c>
      <c r="AS290" s="22">
        <f t="shared" si="35"/>
        <v>76.5105105105105</v>
      </c>
    </row>
    <row r="291" spans="1:45" ht="25.5" x14ac:dyDescent="0.2">
      <c r="A291" s="15" t="s">
        <v>366</v>
      </c>
      <c r="B291" s="11" t="s">
        <v>279</v>
      </c>
      <c r="C291" s="11" t="s">
        <v>224</v>
      </c>
      <c r="D291" s="11" t="s">
        <v>367</v>
      </c>
      <c r="E291" s="18" t="s">
        <v>4</v>
      </c>
      <c r="F291" s="13">
        <v>17</v>
      </c>
      <c r="G291" s="5">
        <f t="shared" si="36"/>
        <v>12.75</v>
      </c>
      <c r="H291" s="23">
        <v>16</v>
      </c>
      <c r="I291" s="21">
        <v>81.25</v>
      </c>
      <c r="J291" s="21">
        <v>86.25</v>
      </c>
      <c r="K291" s="21">
        <v>71.25</v>
      </c>
      <c r="L291" s="21">
        <v>91.25</v>
      </c>
      <c r="M291" s="21">
        <v>83.75</v>
      </c>
      <c r="N291" s="22">
        <f t="shared" si="37"/>
        <v>82.75</v>
      </c>
      <c r="O291" s="21">
        <v>73.75</v>
      </c>
      <c r="P291" s="21">
        <v>86.25</v>
      </c>
      <c r="Q291" s="21">
        <v>93.75</v>
      </c>
      <c r="R291" s="21">
        <v>92.5</v>
      </c>
      <c r="S291" s="22">
        <f t="shared" si="38"/>
        <v>86.5625</v>
      </c>
      <c r="T291" s="21">
        <v>86.25</v>
      </c>
      <c r="U291" s="21">
        <v>85</v>
      </c>
      <c r="V291" s="21">
        <v>68.75</v>
      </c>
      <c r="W291" s="21">
        <v>92.5</v>
      </c>
      <c r="X291" s="21">
        <v>87.5</v>
      </c>
      <c r="Y291" s="21">
        <v>93.75</v>
      </c>
      <c r="Z291" s="21">
        <v>93.75</v>
      </c>
      <c r="AA291" s="21">
        <v>88.75</v>
      </c>
      <c r="AB291" s="21">
        <v>88.75</v>
      </c>
      <c r="AC291" s="21">
        <v>82.5</v>
      </c>
      <c r="AD291" s="22">
        <f t="shared" si="39"/>
        <v>86.75</v>
      </c>
      <c r="AE291" s="21">
        <v>88.75</v>
      </c>
      <c r="AF291" s="21">
        <v>86.25</v>
      </c>
      <c r="AG291" s="21">
        <v>88.75</v>
      </c>
      <c r="AH291" s="22">
        <f t="shared" si="34"/>
        <v>87.916666666666671</v>
      </c>
      <c r="AI291" s="21">
        <v>82.5</v>
      </c>
      <c r="AJ291" s="21">
        <v>86.25</v>
      </c>
      <c r="AK291" s="21">
        <v>88.75</v>
      </c>
      <c r="AL291" s="21">
        <v>90</v>
      </c>
      <c r="AM291" s="21">
        <v>92.5</v>
      </c>
      <c r="AN291" s="21">
        <v>95</v>
      </c>
      <c r="AO291" s="21">
        <v>80</v>
      </c>
      <c r="AP291" s="21">
        <v>92.5</v>
      </c>
      <c r="AQ291" s="21">
        <v>87.5</v>
      </c>
      <c r="AR291" s="22">
        <f t="shared" si="40"/>
        <v>88.333333333333329</v>
      </c>
      <c r="AS291" s="22">
        <f t="shared" si="35"/>
        <v>86.462500000000006</v>
      </c>
    </row>
    <row r="292" spans="1:45" ht="12.75" x14ac:dyDescent="0.2">
      <c r="A292" s="15" t="s">
        <v>366</v>
      </c>
      <c r="B292" s="11" t="s">
        <v>279</v>
      </c>
      <c r="C292" s="11" t="s">
        <v>224</v>
      </c>
      <c r="D292" s="11" t="s">
        <v>8</v>
      </c>
      <c r="E292" s="18" t="s">
        <v>4</v>
      </c>
      <c r="F292" s="13">
        <v>119</v>
      </c>
      <c r="G292" s="5">
        <f t="shared" si="36"/>
        <v>89.25</v>
      </c>
      <c r="H292" s="23">
        <v>81</v>
      </c>
      <c r="I292" s="21">
        <v>77.777777777777771</v>
      </c>
      <c r="J292" s="21">
        <v>77.037037037037038</v>
      </c>
      <c r="K292" s="21">
        <v>60.493827160493829</v>
      </c>
      <c r="L292" s="21">
        <v>76.790123456790127</v>
      </c>
      <c r="M292" s="21">
        <v>80.493827160493822</v>
      </c>
      <c r="N292" s="22">
        <f t="shared" si="37"/>
        <v>74.518518518518505</v>
      </c>
      <c r="O292" s="21">
        <v>64.938271604938265</v>
      </c>
      <c r="P292" s="21">
        <v>85.679012345679013</v>
      </c>
      <c r="Q292" s="21">
        <v>84.691358024691354</v>
      </c>
      <c r="R292" s="21">
        <v>83.456790123456784</v>
      </c>
      <c r="S292" s="22">
        <f t="shared" si="38"/>
        <v>79.69135802469134</v>
      </c>
      <c r="T292" s="21">
        <v>81.728395061728392</v>
      </c>
      <c r="U292" s="21">
        <v>80</v>
      </c>
      <c r="V292" s="21">
        <v>59.753086419753089</v>
      </c>
      <c r="W292" s="21">
        <v>73.333333333333329</v>
      </c>
      <c r="X292" s="21">
        <v>67.407407407407405</v>
      </c>
      <c r="Y292" s="21">
        <v>74.074074074074076</v>
      </c>
      <c r="Z292" s="21">
        <v>73.086419753086417</v>
      </c>
      <c r="AA292" s="21">
        <v>76.543209876543216</v>
      </c>
      <c r="AB292" s="21">
        <v>81.975308641975303</v>
      </c>
      <c r="AC292" s="21">
        <v>82.46913580246914</v>
      </c>
      <c r="AD292" s="22">
        <f t="shared" si="39"/>
        <v>75.037037037037038</v>
      </c>
      <c r="AE292" s="21">
        <v>80.493827160493822</v>
      </c>
      <c r="AF292" s="21">
        <v>77.037037037037038</v>
      </c>
      <c r="AG292" s="21">
        <v>78.024691358024697</v>
      </c>
      <c r="AH292" s="22">
        <f t="shared" si="34"/>
        <v>78.518518518518519</v>
      </c>
      <c r="AI292" s="21">
        <v>80.493827160493822</v>
      </c>
      <c r="AJ292" s="21">
        <v>79.753086419753089</v>
      </c>
      <c r="AK292" s="21">
        <v>74.074074074074076</v>
      </c>
      <c r="AL292" s="21">
        <v>82.46913580246914</v>
      </c>
      <c r="AM292" s="21">
        <v>81.23456790123457</v>
      </c>
      <c r="AN292" s="21">
        <v>86.419753086419746</v>
      </c>
      <c r="AO292" s="21">
        <v>74.567901234567898</v>
      </c>
      <c r="AP292" s="21">
        <v>85.432098765432102</v>
      </c>
      <c r="AQ292" s="21">
        <v>79.012345679012341</v>
      </c>
      <c r="AR292" s="22">
        <f t="shared" si="40"/>
        <v>80.384087791495205</v>
      </c>
      <c r="AS292" s="22">
        <f t="shared" si="35"/>
        <v>77.629903978052127</v>
      </c>
    </row>
    <row r="293" spans="1:45" ht="12.75" x14ac:dyDescent="0.2">
      <c r="A293" s="15" t="s">
        <v>366</v>
      </c>
      <c r="B293" s="15" t="s">
        <v>280</v>
      </c>
      <c r="C293" s="15" t="s">
        <v>249</v>
      </c>
      <c r="D293" s="15" t="s">
        <v>164</v>
      </c>
      <c r="E293" s="18" t="s">
        <v>4</v>
      </c>
      <c r="F293" s="13">
        <v>3</v>
      </c>
      <c r="G293" s="5">
        <f t="shared" si="36"/>
        <v>2.25</v>
      </c>
      <c r="H293" s="23">
        <v>5</v>
      </c>
      <c r="I293" s="21">
        <v>88</v>
      </c>
      <c r="J293" s="21">
        <v>88</v>
      </c>
      <c r="K293" s="21">
        <v>72</v>
      </c>
      <c r="L293" s="21">
        <v>88</v>
      </c>
      <c r="M293" s="21">
        <v>92</v>
      </c>
      <c r="N293" s="22">
        <f t="shared" si="37"/>
        <v>85.6</v>
      </c>
      <c r="O293" s="21">
        <v>84</v>
      </c>
      <c r="P293" s="21">
        <v>92</v>
      </c>
      <c r="Q293" s="21">
        <v>100</v>
      </c>
      <c r="R293" s="21">
        <v>100</v>
      </c>
      <c r="S293" s="22">
        <f t="shared" si="38"/>
        <v>94</v>
      </c>
      <c r="T293" s="21">
        <v>92</v>
      </c>
      <c r="U293" s="21">
        <v>76</v>
      </c>
      <c r="V293" s="21">
        <v>80</v>
      </c>
      <c r="W293" s="21">
        <v>80</v>
      </c>
      <c r="X293" s="21">
        <v>76</v>
      </c>
      <c r="Y293" s="21">
        <v>76</v>
      </c>
      <c r="Z293" s="21">
        <v>80</v>
      </c>
      <c r="AA293" s="21">
        <v>76</v>
      </c>
      <c r="AB293" s="21">
        <v>96</v>
      </c>
      <c r="AC293" s="21">
        <v>96</v>
      </c>
      <c r="AD293" s="22">
        <f t="shared" si="39"/>
        <v>82.8</v>
      </c>
      <c r="AE293" s="21">
        <v>100</v>
      </c>
      <c r="AF293" s="21">
        <v>100</v>
      </c>
      <c r="AG293" s="21">
        <v>92</v>
      </c>
      <c r="AH293" s="22">
        <f t="shared" si="34"/>
        <v>97.333333333333329</v>
      </c>
      <c r="AI293" s="21">
        <v>84</v>
      </c>
      <c r="AJ293" s="21">
        <v>100</v>
      </c>
      <c r="AK293" s="21">
        <v>88</v>
      </c>
      <c r="AL293" s="21">
        <v>84</v>
      </c>
      <c r="AM293" s="21">
        <v>88</v>
      </c>
      <c r="AN293" s="21">
        <v>92</v>
      </c>
      <c r="AO293" s="21">
        <v>84</v>
      </c>
      <c r="AP293" s="21">
        <v>84</v>
      </c>
      <c r="AQ293" s="21">
        <v>84</v>
      </c>
      <c r="AR293" s="22">
        <f t="shared" si="40"/>
        <v>87.555555555555557</v>
      </c>
      <c r="AS293" s="22">
        <f t="shared" si="35"/>
        <v>89.457777777777764</v>
      </c>
    </row>
    <row r="294" spans="1:45" ht="12.75" x14ac:dyDescent="0.2">
      <c r="A294" s="15" t="s">
        <v>366</v>
      </c>
      <c r="B294" s="15" t="s">
        <v>280</v>
      </c>
      <c r="C294" s="15" t="s">
        <v>249</v>
      </c>
      <c r="D294" s="15" t="s">
        <v>170</v>
      </c>
      <c r="E294" s="18" t="s">
        <v>4</v>
      </c>
      <c r="F294" s="13">
        <v>7</v>
      </c>
      <c r="G294" s="5">
        <f t="shared" si="36"/>
        <v>5.25</v>
      </c>
      <c r="H294" s="23">
        <v>7</v>
      </c>
      <c r="I294" s="21">
        <v>85.714285714285708</v>
      </c>
      <c r="J294" s="21">
        <v>94.285714285714292</v>
      </c>
      <c r="K294" s="21">
        <v>88.571428571428569</v>
      </c>
      <c r="L294" s="21">
        <v>94.285714285714292</v>
      </c>
      <c r="M294" s="21">
        <v>85.714285714285708</v>
      </c>
      <c r="N294" s="22">
        <f t="shared" si="37"/>
        <v>89.714285714285708</v>
      </c>
      <c r="O294" s="21">
        <v>91.428571428571431</v>
      </c>
      <c r="P294" s="21">
        <v>94.285714285714292</v>
      </c>
      <c r="Q294" s="21">
        <v>91.428571428571431</v>
      </c>
      <c r="R294" s="21">
        <v>91.428571428571431</v>
      </c>
      <c r="S294" s="22">
        <f t="shared" si="38"/>
        <v>92.142857142857153</v>
      </c>
      <c r="T294" s="21">
        <v>91.428571428571431</v>
      </c>
      <c r="U294" s="21">
        <v>91.428571428571431</v>
      </c>
      <c r="V294" s="21">
        <v>71.428571428571431</v>
      </c>
      <c r="W294" s="21">
        <v>88.571428571428569</v>
      </c>
      <c r="X294" s="21">
        <v>88.571428571428569</v>
      </c>
      <c r="Y294" s="21">
        <v>88.571428571428569</v>
      </c>
      <c r="Z294" s="21">
        <v>94.285714285714292</v>
      </c>
      <c r="AA294" s="21">
        <v>91.428571428571431</v>
      </c>
      <c r="AB294" s="21">
        <v>88.571428571428569</v>
      </c>
      <c r="AC294" s="21">
        <v>97.142857142857139</v>
      </c>
      <c r="AD294" s="22">
        <f t="shared" si="39"/>
        <v>89.142857142857139</v>
      </c>
      <c r="AE294" s="21">
        <v>88.571428571428569</v>
      </c>
      <c r="AF294" s="21">
        <v>80</v>
      </c>
      <c r="AG294" s="21">
        <v>91.428571428571431</v>
      </c>
      <c r="AH294" s="22">
        <f t="shared" si="34"/>
        <v>86.666666666666671</v>
      </c>
      <c r="AI294" s="21">
        <v>94.285714285714292</v>
      </c>
      <c r="AJ294" s="21">
        <v>94.285714285714292</v>
      </c>
      <c r="AK294" s="21">
        <v>94.285714285714292</v>
      </c>
      <c r="AL294" s="21">
        <v>91.428571428571431</v>
      </c>
      <c r="AM294" s="21">
        <v>94.285714285714292</v>
      </c>
      <c r="AN294" s="21">
        <v>97.142857142857139</v>
      </c>
      <c r="AO294" s="21">
        <v>94.285714285714292</v>
      </c>
      <c r="AP294" s="21">
        <v>94.285714285714292</v>
      </c>
      <c r="AQ294" s="21">
        <v>94.285714285714292</v>
      </c>
      <c r="AR294" s="22">
        <f t="shared" si="40"/>
        <v>94.285714285714306</v>
      </c>
      <c r="AS294" s="22">
        <f t="shared" si="35"/>
        <v>90.390476190476193</v>
      </c>
    </row>
    <row r="295" spans="1:45" ht="12.75" x14ac:dyDescent="0.2">
      <c r="A295" s="15" t="s">
        <v>366</v>
      </c>
      <c r="B295" s="15" t="s">
        <v>280</v>
      </c>
      <c r="C295" s="15" t="s">
        <v>250</v>
      </c>
      <c r="D295" s="15" t="s">
        <v>166</v>
      </c>
      <c r="E295" s="18" t="s">
        <v>4</v>
      </c>
      <c r="F295" s="13">
        <v>28</v>
      </c>
      <c r="G295" s="5">
        <f t="shared" si="36"/>
        <v>21</v>
      </c>
      <c r="H295" s="23">
        <v>25</v>
      </c>
      <c r="I295" s="21">
        <v>92</v>
      </c>
      <c r="J295" s="21">
        <v>95.2</v>
      </c>
      <c r="K295" s="21">
        <v>91.2</v>
      </c>
      <c r="L295" s="21">
        <v>95.2</v>
      </c>
      <c r="M295" s="21">
        <v>94.4</v>
      </c>
      <c r="N295" s="22">
        <f t="shared" si="37"/>
        <v>93.6</v>
      </c>
      <c r="O295" s="21">
        <v>89.6</v>
      </c>
      <c r="P295" s="21">
        <v>90.4</v>
      </c>
      <c r="Q295" s="21">
        <v>92</v>
      </c>
      <c r="R295" s="21">
        <v>91.2</v>
      </c>
      <c r="S295" s="22">
        <f t="shared" si="38"/>
        <v>90.8</v>
      </c>
      <c r="T295" s="21">
        <v>94.4</v>
      </c>
      <c r="U295" s="21">
        <v>92</v>
      </c>
      <c r="V295" s="21">
        <v>88.8</v>
      </c>
      <c r="W295" s="21">
        <v>92.8</v>
      </c>
      <c r="X295" s="21">
        <v>89.6</v>
      </c>
      <c r="Y295" s="21">
        <v>92</v>
      </c>
      <c r="Z295" s="21">
        <v>90.4</v>
      </c>
      <c r="AA295" s="21">
        <v>91.2</v>
      </c>
      <c r="AB295" s="21">
        <v>95.2</v>
      </c>
      <c r="AC295" s="21">
        <v>93.6</v>
      </c>
      <c r="AD295" s="22">
        <f t="shared" si="39"/>
        <v>92.000000000000014</v>
      </c>
      <c r="AE295" s="21">
        <v>92.8</v>
      </c>
      <c r="AF295" s="21">
        <v>92</v>
      </c>
      <c r="AG295" s="21">
        <v>92.8</v>
      </c>
      <c r="AH295" s="22">
        <f t="shared" si="34"/>
        <v>92.533333333333346</v>
      </c>
      <c r="AI295" s="21">
        <v>94.4</v>
      </c>
      <c r="AJ295" s="21">
        <v>93.6</v>
      </c>
      <c r="AK295" s="21">
        <v>95.2</v>
      </c>
      <c r="AL295" s="21">
        <v>92.8</v>
      </c>
      <c r="AM295" s="21">
        <v>96</v>
      </c>
      <c r="AN295" s="21">
        <v>93.6</v>
      </c>
      <c r="AO295" s="21">
        <v>92.8</v>
      </c>
      <c r="AP295" s="21">
        <v>96</v>
      </c>
      <c r="AQ295" s="21">
        <v>94.4</v>
      </c>
      <c r="AR295" s="22">
        <f t="shared" si="40"/>
        <v>94.311111111111103</v>
      </c>
      <c r="AS295" s="22">
        <f t="shared" si="35"/>
        <v>92.648888888888877</v>
      </c>
    </row>
    <row r="296" spans="1:45" ht="12.75" x14ac:dyDescent="0.2">
      <c r="A296" s="15" t="s">
        <v>366</v>
      </c>
      <c r="B296" s="15" t="s">
        <v>280</v>
      </c>
      <c r="C296" s="15" t="s">
        <v>250</v>
      </c>
      <c r="D296" s="15" t="s">
        <v>166</v>
      </c>
      <c r="E296" s="18" t="s">
        <v>2</v>
      </c>
      <c r="F296" s="13">
        <v>17</v>
      </c>
      <c r="G296" s="5">
        <f t="shared" si="36"/>
        <v>12.75</v>
      </c>
      <c r="H296" s="23">
        <v>8</v>
      </c>
      <c r="I296" s="21">
        <v>97.5</v>
      </c>
      <c r="J296" s="21">
        <v>95</v>
      </c>
      <c r="K296" s="21">
        <v>95</v>
      </c>
      <c r="L296" s="21">
        <v>97.5</v>
      </c>
      <c r="M296" s="21">
        <v>100</v>
      </c>
      <c r="N296" s="22">
        <f t="shared" si="37"/>
        <v>97</v>
      </c>
      <c r="O296" s="21">
        <v>80</v>
      </c>
      <c r="P296" s="21">
        <v>95</v>
      </c>
      <c r="Q296" s="21">
        <v>100</v>
      </c>
      <c r="R296" s="21">
        <v>100</v>
      </c>
      <c r="S296" s="22">
        <f t="shared" si="38"/>
        <v>93.75</v>
      </c>
      <c r="T296" s="21">
        <v>95</v>
      </c>
      <c r="U296" s="21">
        <v>92.5</v>
      </c>
      <c r="V296" s="21">
        <v>90</v>
      </c>
      <c r="W296" s="21">
        <v>92.5</v>
      </c>
      <c r="X296" s="21">
        <v>90</v>
      </c>
      <c r="Y296" s="21">
        <v>92.5</v>
      </c>
      <c r="Z296" s="21">
        <v>97.5</v>
      </c>
      <c r="AA296" s="21">
        <v>92.5</v>
      </c>
      <c r="AB296" s="21">
        <v>97.5</v>
      </c>
      <c r="AC296" s="21">
        <v>100</v>
      </c>
      <c r="AD296" s="22">
        <f t="shared" si="39"/>
        <v>94</v>
      </c>
      <c r="AE296" s="21">
        <v>95</v>
      </c>
      <c r="AF296" s="21">
        <v>95</v>
      </c>
      <c r="AG296" s="21">
        <v>92.5</v>
      </c>
      <c r="AH296" s="22">
        <f t="shared" si="34"/>
        <v>94.166666666666671</v>
      </c>
      <c r="AI296" s="21">
        <v>92.5</v>
      </c>
      <c r="AJ296" s="21">
        <v>100</v>
      </c>
      <c r="AK296" s="21">
        <v>95</v>
      </c>
      <c r="AL296" s="21">
        <v>95</v>
      </c>
      <c r="AM296" s="21">
        <v>92.5</v>
      </c>
      <c r="AN296" s="21">
        <v>97.5</v>
      </c>
      <c r="AO296" s="21">
        <v>95</v>
      </c>
      <c r="AP296" s="21">
        <v>97.5</v>
      </c>
      <c r="AQ296" s="21">
        <v>92.5</v>
      </c>
      <c r="AR296" s="22">
        <f t="shared" si="40"/>
        <v>95.277777777777771</v>
      </c>
      <c r="AS296" s="22">
        <f t="shared" si="35"/>
        <v>94.838888888888889</v>
      </c>
    </row>
    <row r="297" spans="1:45" ht="25.5" x14ac:dyDescent="0.2">
      <c r="A297" s="15" t="s">
        <v>366</v>
      </c>
      <c r="B297" s="15" t="s">
        <v>280</v>
      </c>
      <c r="C297" s="15" t="s">
        <v>251</v>
      </c>
      <c r="D297" s="15" t="s">
        <v>168</v>
      </c>
      <c r="E297" s="18" t="s">
        <v>4</v>
      </c>
      <c r="F297" s="13">
        <v>2</v>
      </c>
      <c r="G297" s="5">
        <f t="shared" si="36"/>
        <v>1.5</v>
      </c>
      <c r="H297" s="23">
        <v>2</v>
      </c>
      <c r="I297" s="21">
        <v>100</v>
      </c>
      <c r="J297" s="21">
        <v>100</v>
      </c>
      <c r="K297" s="21">
        <v>100</v>
      </c>
      <c r="L297" s="21">
        <v>100</v>
      </c>
      <c r="M297" s="21">
        <v>100</v>
      </c>
      <c r="N297" s="22">
        <f t="shared" si="37"/>
        <v>100</v>
      </c>
      <c r="O297" s="21">
        <v>100</v>
      </c>
      <c r="P297" s="21">
        <v>100</v>
      </c>
      <c r="Q297" s="21">
        <v>100</v>
      </c>
      <c r="R297" s="21">
        <v>100</v>
      </c>
      <c r="S297" s="22">
        <v>100</v>
      </c>
      <c r="T297" s="21">
        <v>100</v>
      </c>
      <c r="U297" s="21">
        <v>100</v>
      </c>
      <c r="V297" s="21">
        <v>100</v>
      </c>
      <c r="W297" s="21">
        <v>100</v>
      </c>
      <c r="X297" s="21">
        <v>100</v>
      </c>
      <c r="Y297" s="21">
        <v>100</v>
      </c>
      <c r="Z297" s="21">
        <v>100</v>
      </c>
      <c r="AA297" s="21">
        <v>100</v>
      </c>
      <c r="AB297" s="21">
        <v>100</v>
      </c>
      <c r="AC297" s="21">
        <v>100</v>
      </c>
      <c r="AD297" s="22">
        <f t="shared" si="39"/>
        <v>100</v>
      </c>
      <c r="AE297" s="21">
        <v>100</v>
      </c>
      <c r="AF297" s="21">
        <v>100</v>
      </c>
      <c r="AG297" s="21">
        <v>100</v>
      </c>
      <c r="AH297" s="22">
        <f t="shared" si="34"/>
        <v>100</v>
      </c>
      <c r="AI297" s="21">
        <v>100</v>
      </c>
      <c r="AJ297" s="21">
        <v>100</v>
      </c>
      <c r="AK297" s="21">
        <v>100</v>
      </c>
      <c r="AL297" s="21">
        <v>100</v>
      </c>
      <c r="AM297" s="21">
        <v>100</v>
      </c>
      <c r="AN297" s="21">
        <v>100</v>
      </c>
      <c r="AO297" s="21">
        <v>100</v>
      </c>
      <c r="AP297" s="21">
        <v>100</v>
      </c>
      <c r="AQ297" s="21">
        <v>100</v>
      </c>
      <c r="AR297" s="22">
        <f t="shared" si="40"/>
        <v>100</v>
      </c>
      <c r="AS297" s="22">
        <f t="shared" si="35"/>
        <v>100</v>
      </c>
    </row>
    <row r="298" spans="1:45" ht="25.5" x14ac:dyDescent="0.2">
      <c r="A298" s="15" t="s">
        <v>366</v>
      </c>
      <c r="B298" s="15" t="s">
        <v>280</v>
      </c>
      <c r="C298" s="15" t="s">
        <v>251</v>
      </c>
      <c r="D298" s="15" t="s">
        <v>168</v>
      </c>
      <c r="E298" s="18" t="s">
        <v>2</v>
      </c>
      <c r="F298" s="13">
        <v>34</v>
      </c>
      <c r="G298" s="5">
        <f t="shared" si="36"/>
        <v>25.5</v>
      </c>
      <c r="H298" s="23">
        <v>16</v>
      </c>
      <c r="I298" s="21">
        <v>86.25</v>
      </c>
      <c r="J298" s="21">
        <v>88.75</v>
      </c>
      <c r="K298" s="21">
        <v>81.25</v>
      </c>
      <c r="L298" s="21">
        <v>88.75</v>
      </c>
      <c r="M298" s="21">
        <v>86.25</v>
      </c>
      <c r="N298" s="22">
        <f t="shared" si="37"/>
        <v>86.25</v>
      </c>
      <c r="O298" s="21">
        <v>83.75</v>
      </c>
      <c r="P298" s="21">
        <v>88.75</v>
      </c>
      <c r="Q298" s="21">
        <v>91.25</v>
      </c>
      <c r="R298" s="21">
        <v>90</v>
      </c>
      <c r="S298" s="22">
        <f t="shared" si="38"/>
        <v>88.4375</v>
      </c>
      <c r="T298" s="21">
        <v>86.25</v>
      </c>
      <c r="U298" s="21">
        <v>88.75</v>
      </c>
      <c r="V298" s="21">
        <v>86.25</v>
      </c>
      <c r="W298" s="21">
        <v>85</v>
      </c>
      <c r="X298" s="21">
        <v>85</v>
      </c>
      <c r="Y298" s="21">
        <v>86.25</v>
      </c>
      <c r="Z298" s="21">
        <v>88.75</v>
      </c>
      <c r="AA298" s="21">
        <v>87.5</v>
      </c>
      <c r="AB298" s="21">
        <v>83.75</v>
      </c>
      <c r="AC298" s="21">
        <v>88.75</v>
      </c>
      <c r="AD298" s="22">
        <f t="shared" si="39"/>
        <v>86.625</v>
      </c>
      <c r="AE298" s="21">
        <v>90</v>
      </c>
      <c r="AF298" s="21">
        <v>87.5</v>
      </c>
      <c r="AG298" s="21">
        <v>90</v>
      </c>
      <c r="AH298" s="22">
        <f t="shared" si="34"/>
        <v>89.166666666666671</v>
      </c>
      <c r="AI298" s="21">
        <v>88.75</v>
      </c>
      <c r="AJ298" s="21">
        <v>88.75</v>
      </c>
      <c r="AK298" s="21">
        <v>82.5</v>
      </c>
      <c r="AL298" s="21">
        <v>86.25</v>
      </c>
      <c r="AM298" s="21">
        <v>87.5</v>
      </c>
      <c r="AN298" s="21">
        <v>90</v>
      </c>
      <c r="AO298" s="21">
        <v>92.5</v>
      </c>
      <c r="AP298" s="21">
        <v>90</v>
      </c>
      <c r="AQ298" s="21">
        <v>91.25</v>
      </c>
      <c r="AR298" s="22">
        <f t="shared" si="40"/>
        <v>88.611111111111114</v>
      </c>
      <c r="AS298" s="22">
        <f t="shared" si="35"/>
        <v>87.81805555555556</v>
      </c>
    </row>
    <row r="299" spans="1:45" ht="25.5" x14ac:dyDescent="0.2">
      <c r="A299" s="15" t="s">
        <v>366</v>
      </c>
      <c r="B299" s="15" t="s">
        <v>280</v>
      </c>
      <c r="C299" s="15" t="s">
        <v>256</v>
      </c>
      <c r="D299" s="15" t="s">
        <v>174</v>
      </c>
      <c r="E299" s="18" t="s">
        <v>4</v>
      </c>
      <c r="F299" s="13">
        <v>11</v>
      </c>
      <c r="G299" s="5">
        <f t="shared" si="36"/>
        <v>8.25</v>
      </c>
      <c r="H299" s="9">
        <v>9</v>
      </c>
      <c r="I299" s="21">
        <v>77.777777777777771</v>
      </c>
      <c r="J299" s="21">
        <v>86.666666666666671</v>
      </c>
      <c r="K299" s="21">
        <v>80</v>
      </c>
      <c r="L299" s="21">
        <v>84.444444444444443</v>
      </c>
      <c r="M299" s="21">
        <v>93.333333333333329</v>
      </c>
      <c r="N299" s="22">
        <f t="shared" si="37"/>
        <v>84.444444444444443</v>
      </c>
      <c r="O299" s="21">
        <v>84.444444444444443</v>
      </c>
      <c r="P299" s="21">
        <v>93.333333333333329</v>
      </c>
      <c r="Q299" s="21">
        <v>93.333333333333329</v>
      </c>
      <c r="R299" s="21">
        <v>93.333333333333329</v>
      </c>
      <c r="S299" s="22">
        <f t="shared" si="38"/>
        <v>91.1111111111111</v>
      </c>
      <c r="T299" s="21">
        <v>100</v>
      </c>
      <c r="U299" s="21">
        <v>95.555555555555557</v>
      </c>
      <c r="V299" s="21">
        <v>93.333333333333329</v>
      </c>
      <c r="W299" s="21">
        <v>95.555555555555557</v>
      </c>
      <c r="X299" s="21">
        <v>88.888888888888886</v>
      </c>
      <c r="Y299" s="21">
        <v>91.111111111111114</v>
      </c>
      <c r="Z299" s="21">
        <v>93.333333333333329</v>
      </c>
      <c r="AA299" s="21">
        <v>91.111111111111114</v>
      </c>
      <c r="AB299" s="21">
        <v>93.333333333333329</v>
      </c>
      <c r="AC299" s="21">
        <v>95.555555555555557</v>
      </c>
      <c r="AD299" s="22">
        <f t="shared" si="39"/>
        <v>93.777777777777771</v>
      </c>
      <c r="AE299" s="21">
        <v>88.888888888888886</v>
      </c>
      <c r="AF299" s="21">
        <v>86.666666666666671</v>
      </c>
      <c r="AG299" s="21">
        <v>88.888888888888886</v>
      </c>
      <c r="AH299" s="22">
        <f t="shared" ref="AH299:AH340" si="41">AVERAGE(AE299:AG299)</f>
        <v>88.148148148148152</v>
      </c>
      <c r="AI299" s="21">
        <v>88.888888888888886</v>
      </c>
      <c r="AJ299" s="21">
        <v>97.777777777777771</v>
      </c>
      <c r="AK299" s="21">
        <v>91.111111111111114</v>
      </c>
      <c r="AL299" s="21">
        <v>97.777777777777771</v>
      </c>
      <c r="AM299" s="21">
        <v>95.555555555555557</v>
      </c>
      <c r="AN299" s="21">
        <v>97.777777777777771</v>
      </c>
      <c r="AO299" s="21">
        <v>88.888888888888886</v>
      </c>
      <c r="AP299" s="21">
        <v>93.333333333333329</v>
      </c>
      <c r="AQ299" s="21">
        <v>82.222222222222229</v>
      </c>
      <c r="AR299" s="22">
        <f t="shared" si="40"/>
        <v>92.592592592592609</v>
      </c>
      <c r="AS299" s="22">
        <f t="shared" ref="AS299:AS340" si="42">AVERAGE(N299,S299,AD299,AH299,AR299)</f>
        <v>90.014814814814812</v>
      </c>
    </row>
    <row r="300" spans="1:45" ht="25.5" x14ac:dyDescent="0.2">
      <c r="A300" s="15" t="s">
        <v>366</v>
      </c>
      <c r="B300" s="15" t="s">
        <v>280</v>
      </c>
      <c r="C300" s="15" t="s">
        <v>256</v>
      </c>
      <c r="D300" s="15" t="s">
        <v>175</v>
      </c>
      <c r="E300" s="18" t="s">
        <v>4</v>
      </c>
      <c r="F300" s="13">
        <v>15</v>
      </c>
      <c r="G300" s="5">
        <f t="shared" si="36"/>
        <v>11.25</v>
      </c>
      <c r="H300" s="23">
        <v>12</v>
      </c>
      <c r="I300" s="21">
        <v>91.666666666666671</v>
      </c>
      <c r="J300" s="21">
        <v>95</v>
      </c>
      <c r="K300" s="21">
        <v>88.333333333333329</v>
      </c>
      <c r="L300" s="21">
        <v>96.666666666666671</v>
      </c>
      <c r="M300" s="21">
        <v>91.666666666666671</v>
      </c>
      <c r="N300" s="22">
        <f t="shared" si="37"/>
        <v>92.666666666666671</v>
      </c>
      <c r="O300" s="21">
        <v>88.333333333333329</v>
      </c>
      <c r="P300" s="21">
        <v>91.666666666666671</v>
      </c>
      <c r="Q300" s="21">
        <v>93.333333333333329</v>
      </c>
      <c r="R300" s="21">
        <v>93.333333333333329</v>
      </c>
      <c r="S300" s="22">
        <f t="shared" si="38"/>
        <v>91.666666666666657</v>
      </c>
      <c r="T300" s="21">
        <v>95</v>
      </c>
      <c r="U300" s="21">
        <v>93.333333333333329</v>
      </c>
      <c r="V300" s="21">
        <v>81.666666666666671</v>
      </c>
      <c r="W300" s="21">
        <v>88.333333333333329</v>
      </c>
      <c r="X300" s="21">
        <v>90</v>
      </c>
      <c r="Y300" s="21">
        <v>88.333333333333329</v>
      </c>
      <c r="Z300" s="21">
        <v>90</v>
      </c>
      <c r="AA300" s="21">
        <v>91.666666666666671</v>
      </c>
      <c r="AB300" s="21">
        <v>90</v>
      </c>
      <c r="AC300" s="21">
        <v>93.333333333333329</v>
      </c>
      <c r="AD300" s="22">
        <f t="shared" si="39"/>
        <v>90.166666666666657</v>
      </c>
      <c r="AE300" s="21">
        <v>96.666666666666671</v>
      </c>
      <c r="AF300" s="21">
        <v>91.666666666666671</v>
      </c>
      <c r="AG300" s="21">
        <v>90</v>
      </c>
      <c r="AH300" s="22">
        <f t="shared" si="41"/>
        <v>92.777777777777786</v>
      </c>
      <c r="AI300" s="21">
        <v>96.666666666666671</v>
      </c>
      <c r="AJ300" s="21">
        <v>95</v>
      </c>
      <c r="AK300" s="21">
        <v>93.333333333333329</v>
      </c>
      <c r="AL300" s="21">
        <v>90</v>
      </c>
      <c r="AM300" s="21">
        <v>96.666666666666671</v>
      </c>
      <c r="AN300" s="21">
        <v>95</v>
      </c>
      <c r="AO300" s="21">
        <v>88.333333333333329</v>
      </c>
      <c r="AP300" s="21">
        <v>93.333333333333329</v>
      </c>
      <c r="AQ300" s="21">
        <v>95</v>
      </c>
      <c r="AR300" s="22">
        <f t="shared" si="40"/>
        <v>93.703703703703724</v>
      </c>
      <c r="AS300" s="22">
        <f t="shared" si="42"/>
        <v>92.19629629629631</v>
      </c>
    </row>
    <row r="301" spans="1:45" ht="25.5" x14ac:dyDescent="0.2">
      <c r="A301" s="15" t="s">
        <v>366</v>
      </c>
      <c r="B301" s="15" t="s">
        <v>280</v>
      </c>
      <c r="C301" s="15" t="s">
        <v>256</v>
      </c>
      <c r="D301" s="15" t="s">
        <v>176</v>
      </c>
      <c r="E301" s="18" t="s">
        <v>4</v>
      </c>
      <c r="F301" s="13">
        <v>12</v>
      </c>
      <c r="G301" s="5">
        <f t="shared" si="36"/>
        <v>9</v>
      </c>
      <c r="H301" s="9">
        <v>8</v>
      </c>
      <c r="I301" s="21">
        <v>92.5</v>
      </c>
      <c r="J301" s="21">
        <v>87.5</v>
      </c>
      <c r="K301" s="21">
        <v>90</v>
      </c>
      <c r="L301" s="21">
        <v>95</v>
      </c>
      <c r="M301" s="21">
        <v>85</v>
      </c>
      <c r="N301" s="22">
        <f t="shared" si="37"/>
        <v>90</v>
      </c>
      <c r="O301" s="21">
        <v>90</v>
      </c>
      <c r="P301" s="21">
        <v>97.5</v>
      </c>
      <c r="Q301" s="21">
        <v>90</v>
      </c>
      <c r="R301" s="21">
        <v>90</v>
      </c>
      <c r="S301" s="22">
        <f t="shared" si="38"/>
        <v>91.875</v>
      </c>
      <c r="T301" s="21">
        <v>90</v>
      </c>
      <c r="U301" s="21">
        <v>95</v>
      </c>
      <c r="V301" s="21">
        <v>77.5</v>
      </c>
      <c r="W301" s="21">
        <v>92.5</v>
      </c>
      <c r="X301" s="21">
        <v>97.5</v>
      </c>
      <c r="Y301" s="21">
        <v>100</v>
      </c>
      <c r="Z301" s="21">
        <v>95</v>
      </c>
      <c r="AA301" s="21">
        <v>97.5</v>
      </c>
      <c r="AB301" s="21">
        <v>100</v>
      </c>
      <c r="AC301" s="21">
        <v>97.5</v>
      </c>
      <c r="AD301" s="22">
        <f t="shared" si="39"/>
        <v>94.25</v>
      </c>
      <c r="AE301" s="21">
        <v>90</v>
      </c>
      <c r="AF301" s="21">
        <v>90</v>
      </c>
      <c r="AG301" s="21">
        <v>90</v>
      </c>
      <c r="AH301" s="22">
        <f t="shared" si="41"/>
        <v>90</v>
      </c>
      <c r="AI301" s="21">
        <v>95</v>
      </c>
      <c r="AJ301" s="21">
        <v>97.5</v>
      </c>
      <c r="AK301" s="21">
        <v>97.5</v>
      </c>
      <c r="AL301" s="21">
        <v>92.5</v>
      </c>
      <c r="AM301" s="21">
        <v>100</v>
      </c>
      <c r="AN301" s="21">
        <v>100</v>
      </c>
      <c r="AO301" s="21">
        <v>92.5</v>
      </c>
      <c r="AP301" s="21">
        <v>100</v>
      </c>
      <c r="AQ301" s="21">
        <v>95</v>
      </c>
      <c r="AR301" s="22">
        <f t="shared" si="40"/>
        <v>96.666666666666671</v>
      </c>
      <c r="AS301" s="22">
        <f t="shared" si="42"/>
        <v>92.558333333333337</v>
      </c>
    </row>
    <row r="302" spans="1:45" ht="25.5" x14ac:dyDescent="0.2">
      <c r="A302" s="15" t="s">
        <v>366</v>
      </c>
      <c r="B302" s="15" t="s">
        <v>280</v>
      </c>
      <c r="C302" s="15" t="s">
        <v>256</v>
      </c>
      <c r="D302" s="15" t="s">
        <v>177</v>
      </c>
      <c r="E302" s="18" t="s">
        <v>4</v>
      </c>
      <c r="F302" s="13">
        <v>13</v>
      </c>
      <c r="G302" s="5">
        <f t="shared" si="36"/>
        <v>9.75</v>
      </c>
      <c r="H302" s="9">
        <v>8</v>
      </c>
      <c r="I302" s="21">
        <v>87.5</v>
      </c>
      <c r="J302" s="21">
        <v>92.5</v>
      </c>
      <c r="K302" s="21">
        <v>85</v>
      </c>
      <c r="L302" s="21">
        <v>87.5</v>
      </c>
      <c r="M302" s="21">
        <v>92.5</v>
      </c>
      <c r="N302" s="22">
        <f t="shared" si="37"/>
        <v>89</v>
      </c>
      <c r="O302" s="21">
        <v>97.5</v>
      </c>
      <c r="P302" s="21">
        <v>95</v>
      </c>
      <c r="Q302" s="21">
        <v>92.5</v>
      </c>
      <c r="R302" s="21">
        <v>95</v>
      </c>
      <c r="S302" s="22">
        <f t="shared" si="38"/>
        <v>95</v>
      </c>
      <c r="T302" s="21">
        <v>87.5</v>
      </c>
      <c r="U302" s="21">
        <v>92.5</v>
      </c>
      <c r="V302" s="21">
        <v>77.5</v>
      </c>
      <c r="W302" s="21">
        <v>70</v>
      </c>
      <c r="X302" s="21">
        <v>90</v>
      </c>
      <c r="Y302" s="21">
        <v>87.5</v>
      </c>
      <c r="Z302" s="21">
        <v>95</v>
      </c>
      <c r="AA302" s="21">
        <v>90</v>
      </c>
      <c r="AB302" s="21">
        <v>97.5</v>
      </c>
      <c r="AC302" s="21">
        <v>85</v>
      </c>
      <c r="AD302" s="22">
        <f t="shared" si="39"/>
        <v>87.25</v>
      </c>
      <c r="AE302" s="21">
        <v>90</v>
      </c>
      <c r="AF302" s="21">
        <v>85</v>
      </c>
      <c r="AG302" s="21">
        <v>87.5</v>
      </c>
      <c r="AH302" s="22">
        <f t="shared" si="41"/>
        <v>87.5</v>
      </c>
      <c r="AI302" s="21">
        <v>92.5</v>
      </c>
      <c r="AJ302" s="21">
        <v>95</v>
      </c>
      <c r="AK302" s="21">
        <v>97.5</v>
      </c>
      <c r="AL302" s="21">
        <v>87.5</v>
      </c>
      <c r="AM302" s="21">
        <v>100</v>
      </c>
      <c r="AN302" s="21">
        <v>100</v>
      </c>
      <c r="AO302" s="21">
        <v>87.5</v>
      </c>
      <c r="AP302" s="21">
        <v>87.5</v>
      </c>
      <c r="AQ302" s="21">
        <v>85</v>
      </c>
      <c r="AR302" s="22">
        <f t="shared" si="40"/>
        <v>92.5</v>
      </c>
      <c r="AS302" s="22">
        <f t="shared" si="42"/>
        <v>90.25</v>
      </c>
    </row>
    <row r="303" spans="1:45" ht="25.5" x14ac:dyDescent="0.2">
      <c r="A303" s="15" t="s">
        <v>366</v>
      </c>
      <c r="B303" s="15" t="s">
        <v>280</v>
      </c>
      <c r="C303" s="15" t="s">
        <v>256</v>
      </c>
      <c r="D303" s="15" t="s">
        <v>178</v>
      </c>
      <c r="E303" s="18" t="s">
        <v>4</v>
      </c>
      <c r="F303" s="13">
        <v>12</v>
      </c>
      <c r="G303" s="5">
        <f t="shared" si="36"/>
        <v>9</v>
      </c>
      <c r="H303" s="9">
        <v>4</v>
      </c>
      <c r="I303" s="21">
        <v>100</v>
      </c>
      <c r="J303" s="21">
        <v>95</v>
      </c>
      <c r="K303" s="21">
        <v>100</v>
      </c>
      <c r="L303" s="21">
        <v>90</v>
      </c>
      <c r="M303" s="21">
        <v>95</v>
      </c>
      <c r="N303" s="22">
        <f t="shared" si="37"/>
        <v>96</v>
      </c>
      <c r="O303" s="21">
        <v>95</v>
      </c>
      <c r="P303" s="21">
        <v>95</v>
      </c>
      <c r="Q303" s="21">
        <v>100</v>
      </c>
      <c r="R303" s="21">
        <v>95</v>
      </c>
      <c r="S303" s="22">
        <f t="shared" si="38"/>
        <v>96.25</v>
      </c>
      <c r="T303" s="21">
        <v>95</v>
      </c>
      <c r="U303" s="21">
        <v>95</v>
      </c>
      <c r="V303" s="21">
        <v>80</v>
      </c>
      <c r="W303" s="21">
        <v>95</v>
      </c>
      <c r="X303" s="21">
        <v>95</v>
      </c>
      <c r="Y303" s="21">
        <v>95</v>
      </c>
      <c r="Z303" s="21">
        <v>95</v>
      </c>
      <c r="AA303" s="21">
        <v>95</v>
      </c>
      <c r="AB303" s="21">
        <v>95</v>
      </c>
      <c r="AC303" s="21">
        <v>90</v>
      </c>
      <c r="AD303" s="22">
        <f t="shared" si="39"/>
        <v>93</v>
      </c>
      <c r="AE303" s="21">
        <v>95</v>
      </c>
      <c r="AF303" s="21">
        <v>95</v>
      </c>
      <c r="AG303" s="21">
        <v>100</v>
      </c>
      <c r="AH303" s="22">
        <f t="shared" si="41"/>
        <v>96.666666666666671</v>
      </c>
      <c r="AI303" s="21">
        <v>95</v>
      </c>
      <c r="AJ303" s="21">
        <v>95</v>
      </c>
      <c r="AK303" s="21">
        <v>95</v>
      </c>
      <c r="AL303" s="21">
        <v>90</v>
      </c>
      <c r="AM303" s="21">
        <v>100</v>
      </c>
      <c r="AN303" s="21">
        <v>95</v>
      </c>
      <c r="AO303" s="21">
        <v>95</v>
      </c>
      <c r="AP303" s="21">
        <v>95</v>
      </c>
      <c r="AQ303" s="21">
        <v>95</v>
      </c>
      <c r="AR303" s="22">
        <f t="shared" si="40"/>
        <v>95</v>
      </c>
      <c r="AS303" s="22">
        <f t="shared" si="42"/>
        <v>95.38333333333334</v>
      </c>
    </row>
    <row r="304" spans="1:45" ht="38.25" x14ac:dyDescent="0.2">
      <c r="A304" s="15" t="s">
        <v>366</v>
      </c>
      <c r="B304" s="15" t="s">
        <v>280</v>
      </c>
      <c r="C304" s="15" t="s">
        <v>256</v>
      </c>
      <c r="D304" s="15" t="s">
        <v>179</v>
      </c>
      <c r="E304" s="18" t="s">
        <v>4</v>
      </c>
      <c r="F304" s="13">
        <v>10</v>
      </c>
      <c r="G304" s="5">
        <f t="shared" si="36"/>
        <v>7.5</v>
      </c>
      <c r="H304" s="9">
        <v>3</v>
      </c>
      <c r="I304" s="21">
        <v>100</v>
      </c>
      <c r="J304" s="21">
        <v>93.333333333333329</v>
      </c>
      <c r="K304" s="21">
        <v>93.333333333333329</v>
      </c>
      <c r="L304" s="21">
        <v>93.333333333333329</v>
      </c>
      <c r="M304" s="21">
        <v>93.333333333333329</v>
      </c>
      <c r="N304" s="22">
        <f t="shared" si="37"/>
        <v>94.666666666666657</v>
      </c>
      <c r="O304" s="21">
        <v>80</v>
      </c>
      <c r="P304" s="21">
        <v>86.666666666666671</v>
      </c>
      <c r="Q304" s="21">
        <v>86.666666666666671</v>
      </c>
      <c r="R304" s="21">
        <v>86.666666666666671</v>
      </c>
      <c r="S304" s="22">
        <f t="shared" si="38"/>
        <v>85.000000000000014</v>
      </c>
      <c r="T304" s="21">
        <v>86.666666666666671</v>
      </c>
      <c r="U304" s="21">
        <v>86.666666666666671</v>
      </c>
      <c r="V304" s="21">
        <v>86.666666666666671</v>
      </c>
      <c r="W304" s="21">
        <v>93.333333333333329</v>
      </c>
      <c r="X304" s="21">
        <v>93.333333333333329</v>
      </c>
      <c r="Y304" s="21">
        <v>93.333333333333329</v>
      </c>
      <c r="Z304" s="21">
        <v>86.666666666666671</v>
      </c>
      <c r="AA304" s="21">
        <v>86.666666666666671</v>
      </c>
      <c r="AB304" s="21">
        <v>93.333333333333329</v>
      </c>
      <c r="AC304" s="21">
        <v>93.333333333333329</v>
      </c>
      <c r="AD304" s="22">
        <f t="shared" si="39"/>
        <v>90</v>
      </c>
      <c r="AE304" s="21">
        <v>86.666666666666671</v>
      </c>
      <c r="AF304" s="21">
        <v>86.666666666666671</v>
      </c>
      <c r="AG304" s="21">
        <v>86.666666666666671</v>
      </c>
      <c r="AH304" s="22">
        <f t="shared" si="41"/>
        <v>86.666666666666671</v>
      </c>
      <c r="AI304" s="21">
        <v>93.333333333333329</v>
      </c>
      <c r="AJ304" s="21">
        <v>93.333333333333329</v>
      </c>
      <c r="AK304" s="21">
        <v>93.333333333333329</v>
      </c>
      <c r="AL304" s="21">
        <v>93.333333333333329</v>
      </c>
      <c r="AM304" s="21">
        <v>93.333333333333329</v>
      </c>
      <c r="AN304" s="21">
        <v>93.333333333333329</v>
      </c>
      <c r="AO304" s="21">
        <v>86.666666666666671</v>
      </c>
      <c r="AP304" s="21">
        <v>93.333333333333329</v>
      </c>
      <c r="AQ304" s="21">
        <v>86.666666666666671</v>
      </c>
      <c r="AR304" s="22">
        <f t="shared" si="40"/>
        <v>91.851851851851848</v>
      </c>
      <c r="AS304" s="22">
        <f t="shared" si="42"/>
        <v>89.637037037037047</v>
      </c>
    </row>
    <row r="305" spans="1:45" ht="12.75" x14ac:dyDescent="0.2">
      <c r="A305" s="15" t="s">
        <v>271</v>
      </c>
      <c r="B305" s="11" t="s">
        <v>279</v>
      </c>
      <c r="C305" s="15" t="s">
        <v>224</v>
      </c>
      <c r="D305" s="15" t="s">
        <v>3</v>
      </c>
      <c r="E305" s="18" t="s">
        <v>4</v>
      </c>
      <c r="F305" s="13">
        <v>9</v>
      </c>
      <c r="G305" s="5">
        <f t="shared" si="36"/>
        <v>6.75</v>
      </c>
      <c r="H305" s="9">
        <v>6</v>
      </c>
      <c r="I305" s="21">
        <v>93.333333333333329</v>
      </c>
      <c r="J305" s="21">
        <v>90</v>
      </c>
      <c r="K305" s="21">
        <v>86.666666666666671</v>
      </c>
      <c r="L305" s="21">
        <v>93.333333333333329</v>
      </c>
      <c r="M305" s="21">
        <v>80</v>
      </c>
      <c r="N305" s="22">
        <f t="shared" si="37"/>
        <v>88.666666666666657</v>
      </c>
      <c r="O305" s="21">
        <v>83.333333333333329</v>
      </c>
      <c r="P305" s="21">
        <v>96.666666666666671</v>
      </c>
      <c r="Q305" s="21">
        <v>86.666666666666671</v>
      </c>
      <c r="R305" s="21">
        <v>93.333333333333329</v>
      </c>
      <c r="S305" s="22">
        <f t="shared" si="38"/>
        <v>90</v>
      </c>
      <c r="T305" s="21">
        <v>93.333333333333329</v>
      </c>
      <c r="U305" s="21">
        <v>96.666666666666671</v>
      </c>
      <c r="V305" s="21">
        <v>96.666666666666671</v>
      </c>
      <c r="W305" s="21">
        <v>90</v>
      </c>
      <c r="X305" s="21">
        <v>96.666666666666671</v>
      </c>
      <c r="Y305" s="21">
        <v>83.333333333333329</v>
      </c>
      <c r="Z305" s="21">
        <v>96.666666666666671</v>
      </c>
      <c r="AA305" s="21">
        <v>93.333333333333329</v>
      </c>
      <c r="AB305" s="21">
        <v>83.333333333333329</v>
      </c>
      <c r="AC305" s="21">
        <v>83.333333333333329</v>
      </c>
      <c r="AD305" s="22">
        <f t="shared" si="39"/>
        <v>91.333333333333343</v>
      </c>
      <c r="AE305" s="21">
        <v>73.333333333333329</v>
      </c>
      <c r="AF305" s="21">
        <v>76.666666666666671</v>
      </c>
      <c r="AG305" s="21">
        <v>76.666666666666671</v>
      </c>
      <c r="AH305" s="22">
        <f t="shared" si="41"/>
        <v>75.555555555555557</v>
      </c>
      <c r="AI305" s="21">
        <v>100</v>
      </c>
      <c r="AJ305" s="21">
        <v>100</v>
      </c>
      <c r="AK305" s="21">
        <v>100</v>
      </c>
      <c r="AL305" s="21">
        <v>100</v>
      </c>
      <c r="AM305" s="21">
        <v>100</v>
      </c>
      <c r="AN305" s="21">
        <v>96.666666666666671</v>
      </c>
      <c r="AO305" s="21">
        <v>83.333333333333329</v>
      </c>
      <c r="AP305" s="21">
        <v>100</v>
      </c>
      <c r="AQ305" s="21">
        <v>96.666666666666671</v>
      </c>
      <c r="AR305" s="22">
        <f t="shared" si="40"/>
        <v>97.407407407407405</v>
      </c>
      <c r="AS305" s="22">
        <f t="shared" si="42"/>
        <v>88.592592592592581</v>
      </c>
    </row>
    <row r="306" spans="1:45" ht="25.5" x14ac:dyDescent="0.2">
      <c r="A306" s="15" t="s">
        <v>271</v>
      </c>
      <c r="B306" s="11" t="s">
        <v>279</v>
      </c>
      <c r="C306" s="15" t="s">
        <v>224</v>
      </c>
      <c r="D306" s="15" t="s">
        <v>5</v>
      </c>
      <c r="E306" s="18" t="s">
        <v>4</v>
      </c>
      <c r="F306" s="13">
        <v>36</v>
      </c>
      <c r="G306" s="5">
        <f t="shared" si="36"/>
        <v>27</v>
      </c>
      <c r="H306" s="9">
        <v>27</v>
      </c>
      <c r="I306" s="21">
        <v>87.407407407407405</v>
      </c>
      <c r="J306" s="21">
        <v>88.148148148148152</v>
      </c>
      <c r="K306" s="21">
        <v>74.074074074074076</v>
      </c>
      <c r="L306" s="21">
        <v>87.407407407407405</v>
      </c>
      <c r="M306" s="21">
        <v>84.444444444444443</v>
      </c>
      <c r="N306" s="22">
        <f t="shared" si="37"/>
        <v>84.296296296296291</v>
      </c>
      <c r="O306" s="21">
        <v>79.259259259259252</v>
      </c>
      <c r="P306" s="21">
        <v>91.851851851851848</v>
      </c>
      <c r="Q306" s="21">
        <v>87.407407407407405</v>
      </c>
      <c r="R306" s="21">
        <v>89.629629629629633</v>
      </c>
      <c r="S306" s="22">
        <f t="shared" si="38"/>
        <v>87.037037037037024</v>
      </c>
      <c r="T306" s="21">
        <v>87.407407407407405</v>
      </c>
      <c r="U306" s="21">
        <v>85.18518518518519</v>
      </c>
      <c r="V306" s="21">
        <v>81.481481481481481</v>
      </c>
      <c r="W306" s="21">
        <v>88.888888888888886</v>
      </c>
      <c r="X306" s="21">
        <v>90.370370370370367</v>
      </c>
      <c r="Y306" s="21">
        <v>91.111111111111114</v>
      </c>
      <c r="Z306" s="21">
        <v>86.666666666666671</v>
      </c>
      <c r="AA306" s="21">
        <v>86.666666666666671</v>
      </c>
      <c r="AB306" s="21">
        <v>86.666666666666671</v>
      </c>
      <c r="AC306" s="21">
        <v>85.18518518518519</v>
      </c>
      <c r="AD306" s="22">
        <f t="shared" si="39"/>
        <v>86.962962962962962</v>
      </c>
      <c r="AE306" s="21">
        <v>76.296296296296291</v>
      </c>
      <c r="AF306" s="21">
        <v>72.592592592592595</v>
      </c>
      <c r="AG306" s="21">
        <v>73.333333333333329</v>
      </c>
      <c r="AH306" s="22">
        <f t="shared" si="41"/>
        <v>74.074074074074076</v>
      </c>
      <c r="AI306" s="21">
        <v>89.629629629629633</v>
      </c>
      <c r="AJ306" s="21">
        <v>91.111111111111114</v>
      </c>
      <c r="AK306" s="21">
        <v>82.962962962962962</v>
      </c>
      <c r="AL306" s="21">
        <v>89.629629629629633</v>
      </c>
      <c r="AM306" s="21">
        <v>93.333333333333329</v>
      </c>
      <c r="AN306" s="21">
        <v>96.296296296296291</v>
      </c>
      <c r="AO306" s="21">
        <v>80</v>
      </c>
      <c r="AP306" s="21">
        <v>89.629629629629633</v>
      </c>
      <c r="AQ306" s="21">
        <v>81.481481481481481</v>
      </c>
      <c r="AR306" s="22">
        <f t="shared" si="40"/>
        <v>88.230452674897123</v>
      </c>
      <c r="AS306" s="22">
        <f t="shared" si="42"/>
        <v>84.120164609053489</v>
      </c>
    </row>
    <row r="307" spans="1:45" ht="12.75" x14ac:dyDescent="0.2">
      <c r="A307" s="15" t="s">
        <v>271</v>
      </c>
      <c r="B307" s="11" t="s">
        <v>279</v>
      </c>
      <c r="C307" s="15" t="s">
        <v>224</v>
      </c>
      <c r="D307" s="15" t="s">
        <v>6</v>
      </c>
      <c r="E307" s="18" t="s">
        <v>2</v>
      </c>
      <c r="F307" s="13">
        <v>4</v>
      </c>
      <c r="G307" s="5">
        <f t="shared" si="36"/>
        <v>3</v>
      </c>
      <c r="H307" s="24">
        <v>5</v>
      </c>
      <c r="I307" s="21">
        <v>68</v>
      </c>
      <c r="J307" s="21">
        <v>76</v>
      </c>
      <c r="K307" s="21">
        <v>72</v>
      </c>
      <c r="L307" s="21">
        <v>80</v>
      </c>
      <c r="M307" s="21">
        <v>80</v>
      </c>
      <c r="N307" s="22">
        <f t="shared" si="37"/>
        <v>75.2</v>
      </c>
      <c r="O307" s="21">
        <v>68</v>
      </c>
      <c r="P307" s="21">
        <v>72</v>
      </c>
      <c r="Q307" s="21">
        <v>80</v>
      </c>
      <c r="R307" s="21">
        <v>76</v>
      </c>
      <c r="S307" s="22">
        <f t="shared" si="38"/>
        <v>74</v>
      </c>
      <c r="T307" s="21">
        <v>80</v>
      </c>
      <c r="U307" s="21">
        <v>80</v>
      </c>
      <c r="V307" s="21">
        <v>80</v>
      </c>
      <c r="W307" s="21">
        <v>68</v>
      </c>
      <c r="X307" s="21">
        <v>68</v>
      </c>
      <c r="Y307" s="21">
        <v>76</v>
      </c>
      <c r="Z307" s="21">
        <v>80</v>
      </c>
      <c r="AA307" s="21">
        <v>68</v>
      </c>
      <c r="AB307" s="21">
        <v>68</v>
      </c>
      <c r="AC307" s="21">
        <v>84</v>
      </c>
      <c r="AD307" s="22">
        <f t="shared" si="39"/>
        <v>75.2</v>
      </c>
      <c r="AE307" s="21">
        <v>80</v>
      </c>
      <c r="AF307" s="21">
        <v>68</v>
      </c>
      <c r="AG307" s="21">
        <v>64</v>
      </c>
      <c r="AH307" s="22">
        <f t="shared" si="41"/>
        <v>70.666666666666671</v>
      </c>
      <c r="AI307" s="21">
        <v>80</v>
      </c>
      <c r="AJ307" s="21">
        <v>76</v>
      </c>
      <c r="AK307" s="21">
        <v>72</v>
      </c>
      <c r="AL307" s="21">
        <v>76</v>
      </c>
      <c r="AM307" s="21">
        <v>84</v>
      </c>
      <c r="AN307" s="21">
        <v>84</v>
      </c>
      <c r="AO307" s="21">
        <v>72</v>
      </c>
      <c r="AP307" s="21">
        <v>68</v>
      </c>
      <c r="AQ307" s="21">
        <v>72</v>
      </c>
      <c r="AR307" s="22">
        <f t="shared" si="40"/>
        <v>76</v>
      </c>
      <c r="AS307" s="22">
        <f t="shared" si="42"/>
        <v>74.213333333333338</v>
      </c>
    </row>
    <row r="308" spans="1:45" ht="12.75" x14ac:dyDescent="0.2">
      <c r="A308" s="15" t="s">
        <v>271</v>
      </c>
      <c r="B308" s="11" t="s">
        <v>279</v>
      </c>
      <c r="C308" s="15" t="s">
        <v>224</v>
      </c>
      <c r="D308" s="15" t="s">
        <v>7</v>
      </c>
      <c r="E308" s="18" t="s">
        <v>4</v>
      </c>
      <c r="F308" s="13">
        <v>3</v>
      </c>
      <c r="G308" s="5">
        <f t="shared" si="36"/>
        <v>2.25</v>
      </c>
      <c r="H308" s="9">
        <v>3</v>
      </c>
      <c r="I308" s="21">
        <v>80</v>
      </c>
      <c r="J308" s="21">
        <v>80</v>
      </c>
      <c r="K308" s="21">
        <v>93.333333333333329</v>
      </c>
      <c r="L308" s="21">
        <v>93.333333333333329</v>
      </c>
      <c r="M308" s="21">
        <v>93.333333333333329</v>
      </c>
      <c r="N308" s="22">
        <f t="shared" si="37"/>
        <v>87.999999999999986</v>
      </c>
      <c r="O308" s="21">
        <v>93.333333333333329</v>
      </c>
      <c r="P308" s="21">
        <v>93.333333333333329</v>
      </c>
      <c r="Q308" s="21">
        <v>93.333333333333329</v>
      </c>
      <c r="R308" s="21">
        <v>93.333333333333329</v>
      </c>
      <c r="S308" s="22">
        <f t="shared" si="38"/>
        <v>93.333333333333329</v>
      </c>
      <c r="T308" s="21">
        <v>86.666666666666671</v>
      </c>
      <c r="U308" s="21">
        <v>86.666666666666671</v>
      </c>
      <c r="V308" s="21">
        <v>93.333333333333329</v>
      </c>
      <c r="W308" s="21">
        <v>100</v>
      </c>
      <c r="X308" s="21">
        <v>86.666666666666671</v>
      </c>
      <c r="Y308" s="21">
        <v>93.333333333333329</v>
      </c>
      <c r="Z308" s="21">
        <v>86.666666666666671</v>
      </c>
      <c r="AA308" s="21">
        <v>86.666666666666671</v>
      </c>
      <c r="AB308" s="21">
        <v>93.333333333333329</v>
      </c>
      <c r="AC308" s="21">
        <v>100</v>
      </c>
      <c r="AD308" s="22">
        <f t="shared" si="39"/>
        <v>91.333333333333343</v>
      </c>
      <c r="AE308" s="21">
        <v>93.333333333333329</v>
      </c>
      <c r="AF308" s="21">
        <v>80</v>
      </c>
      <c r="AG308" s="21">
        <v>93.333333333333329</v>
      </c>
      <c r="AH308" s="22">
        <f t="shared" si="41"/>
        <v>88.888888888888872</v>
      </c>
      <c r="AI308" s="21">
        <v>86.666666666666671</v>
      </c>
      <c r="AJ308" s="21">
        <v>80</v>
      </c>
      <c r="AK308" s="21">
        <v>86.666666666666671</v>
      </c>
      <c r="AL308" s="21">
        <v>93.333333333333329</v>
      </c>
      <c r="AM308" s="21">
        <v>86.666666666666671</v>
      </c>
      <c r="AN308" s="21">
        <v>93.333333333333329</v>
      </c>
      <c r="AO308" s="21">
        <v>93.333333333333329</v>
      </c>
      <c r="AP308" s="21">
        <v>93.333333333333329</v>
      </c>
      <c r="AQ308" s="21">
        <v>86.666666666666671</v>
      </c>
      <c r="AR308" s="22">
        <f t="shared" si="40"/>
        <v>88.8888888888889</v>
      </c>
      <c r="AS308" s="22">
        <f t="shared" si="42"/>
        <v>90.088888888888874</v>
      </c>
    </row>
    <row r="309" spans="1:45" ht="12.75" x14ac:dyDescent="0.2">
      <c r="A309" s="15" t="s">
        <v>271</v>
      </c>
      <c r="B309" s="11" t="s">
        <v>279</v>
      </c>
      <c r="C309" s="15" t="s">
        <v>224</v>
      </c>
      <c r="D309" s="15" t="s">
        <v>8</v>
      </c>
      <c r="E309" s="18" t="s">
        <v>4</v>
      </c>
      <c r="F309" s="13">
        <v>11</v>
      </c>
      <c r="G309" s="5">
        <f t="shared" si="36"/>
        <v>8.25</v>
      </c>
      <c r="H309" s="9">
        <v>9</v>
      </c>
      <c r="I309" s="21">
        <v>97.777777777777771</v>
      </c>
      <c r="J309" s="21">
        <v>88.888888888888886</v>
      </c>
      <c r="K309" s="21">
        <v>97.777777777777771</v>
      </c>
      <c r="L309" s="21">
        <v>91.111111111111114</v>
      </c>
      <c r="M309" s="21">
        <v>95.555555555555557</v>
      </c>
      <c r="N309" s="22">
        <f t="shared" si="37"/>
        <v>94.222222222222214</v>
      </c>
      <c r="O309" s="21">
        <v>97.777777777777771</v>
      </c>
      <c r="P309" s="21">
        <v>97.777777777777771</v>
      </c>
      <c r="Q309" s="21">
        <v>93.333333333333329</v>
      </c>
      <c r="R309" s="21">
        <v>95.555555555555557</v>
      </c>
      <c r="S309" s="22">
        <f t="shared" si="38"/>
        <v>96.1111111111111</v>
      </c>
      <c r="T309" s="21">
        <v>93.333333333333329</v>
      </c>
      <c r="U309" s="21">
        <v>97.777777777777771</v>
      </c>
      <c r="V309" s="21">
        <v>88.888888888888886</v>
      </c>
      <c r="W309" s="21">
        <v>93.333333333333329</v>
      </c>
      <c r="X309" s="21">
        <v>95.555555555555557</v>
      </c>
      <c r="Y309" s="21">
        <v>95.555555555555557</v>
      </c>
      <c r="Z309" s="21">
        <v>93.333333333333329</v>
      </c>
      <c r="AA309" s="21">
        <v>95.555555555555557</v>
      </c>
      <c r="AB309" s="21">
        <v>97.777777777777771</v>
      </c>
      <c r="AC309" s="21">
        <v>97.777777777777771</v>
      </c>
      <c r="AD309" s="22">
        <f t="shared" si="39"/>
        <v>94.888888888888886</v>
      </c>
      <c r="AE309" s="21">
        <v>91.111111111111114</v>
      </c>
      <c r="AF309" s="21">
        <v>93.333333333333329</v>
      </c>
      <c r="AG309" s="21">
        <v>93.333333333333329</v>
      </c>
      <c r="AH309" s="22">
        <f t="shared" si="41"/>
        <v>92.592592592592595</v>
      </c>
      <c r="AI309" s="21">
        <v>95.555555555555557</v>
      </c>
      <c r="AJ309" s="21">
        <v>95.555555555555557</v>
      </c>
      <c r="AK309" s="21">
        <v>95.555555555555557</v>
      </c>
      <c r="AL309" s="21">
        <v>95.555555555555557</v>
      </c>
      <c r="AM309" s="21">
        <v>97.777777777777771</v>
      </c>
      <c r="AN309" s="21">
        <v>93.333333333333329</v>
      </c>
      <c r="AO309" s="21">
        <v>93.333333333333329</v>
      </c>
      <c r="AP309" s="21">
        <v>93.333333333333329</v>
      </c>
      <c r="AQ309" s="21">
        <v>93.333333333333329</v>
      </c>
      <c r="AR309" s="22">
        <f t="shared" si="40"/>
        <v>94.814814814814838</v>
      </c>
      <c r="AS309" s="22">
        <f t="shared" si="42"/>
        <v>94.525925925925918</v>
      </c>
    </row>
    <row r="310" spans="1:45" ht="12.75" x14ac:dyDescent="0.2">
      <c r="A310" s="15" t="s">
        <v>271</v>
      </c>
      <c r="B310" s="11" t="s">
        <v>279</v>
      </c>
      <c r="C310" s="15" t="s">
        <v>224</v>
      </c>
      <c r="D310" s="15" t="s">
        <v>8</v>
      </c>
      <c r="E310" s="18" t="s">
        <v>2</v>
      </c>
      <c r="F310" s="13">
        <v>41</v>
      </c>
      <c r="G310" s="5">
        <f t="shared" si="36"/>
        <v>30.75</v>
      </c>
      <c r="H310" s="9">
        <v>39</v>
      </c>
      <c r="I310" s="21">
        <v>90.256410256410263</v>
      </c>
      <c r="J310" s="21">
        <v>92.820512820512818</v>
      </c>
      <c r="K310" s="21">
        <v>91.282051282051285</v>
      </c>
      <c r="L310" s="21">
        <v>93.333333333333329</v>
      </c>
      <c r="M310" s="21">
        <v>93.84615384615384</v>
      </c>
      <c r="N310" s="22">
        <f t="shared" si="37"/>
        <v>92.307692307692307</v>
      </c>
      <c r="O310" s="21">
        <v>91.282051282051285</v>
      </c>
      <c r="P310" s="21">
        <v>94.871794871794876</v>
      </c>
      <c r="Q310" s="21">
        <v>96.410256410256409</v>
      </c>
      <c r="R310" s="21">
        <v>95.897435897435898</v>
      </c>
      <c r="S310" s="22">
        <f t="shared" si="38"/>
        <v>94.615384615384613</v>
      </c>
      <c r="T310" s="21">
        <v>92.820512820512818</v>
      </c>
      <c r="U310" s="21">
        <v>93.84615384615384</v>
      </c>
      <c r="V310" s="21">
        <v>92.820512820512818</v>
      </c>
      <c r="W310" s="21">
        <v>93.333333333333329</v>
      </c>
      <c r="X310" s="21">
        <v>91.794871794871796</v>
      </c>
      <c r="Y310" s="21">
        <v>92.307692307692307</v>
      </c>
      <c r="Z310" s="21">
        <v>92.820512820512818</v>
      </c>
      <c r="AA310" s="21">
        <v>92.820512820512818</v>
      </c>
      <c r="AB310" s="21">
        <v>94.358974358974365</v>
      </c>
      <c r="AC310" s="21">
        <v>93.84615384615384</v>
      </c>
      <c r="AD310" s="22">
        <f t="shared" si="39"/>
        <v>93.076923076923066</v>
      </c>
      <c r="AE310" s="21">
        <v>90.256410256410263</v>
      </c>
      <c r="AF310" s="21">
        <v>92.307692307692307</v>
      </c>
      <c r="AG310" s="21">
        <v>91.282051282051285</v>
      </c>
      <c r="AH310" s="22">
        <f t="shared" si="41"/>
        <v>91.282051282051285</v>
      </c>
      <c r="AI310" s="21">
        <v>94.871794871794876</v>
      </c>
      <c r="AJ310" s="21">
        <v>94.871794871794876</v>
      </c>
      <c r="AK310" s="21">
        <v>93.84615384615384</v>
      </c>
      <c r="AL310" s="21">
        <v>91.282051282051285</v>
      </c>
      <c r="AM310" s="21">
        <v>95.897435897435898</v>
      </c>
      <c r="AN310" s="21">
        <v>95.384615384615387</v>
      </c>
      <c r="AO310" s="21">
        <v>92.820512820512818</v>
      </c>
      <c r="AP310" s="21">
        <v>92.820512820512818</v>
      </c>
      <c r="AQ310" s="21">
        <v>93.84615384615384</v>
      </c>
      <c r="AR310" s="22">
        <f t="shared" si="40"/>
        <v>93.960113960113958</v>
      </c>
      <c r="AS310" s="22">
        <f t="shared" si="42"/>
        <v>93.048433048433054</v>
      </c>
    </row>
    <row r="311" spans="1:45" ht="25.5" x14ac:dyDescent="0.2">
      <c r="A311" s="15" t="s">
        <v>271</v>
      </c>
      <c r="B311" s="11" t="s">
        <v>279</v>
      </c>
      <c r="C311" s="15" t="s">
        <v>225</v>
      </c>
      <c r="D311" s="15" t="s">
        <v>1</v>
      </c>
      <c r="E311" s="18" t="s">
        <v>2</v>
      </c>
      <c r="F311" s="13">
        <v>60</v>
      </c>
      <c r="G311" s="5">
        <f t="shared" si="36"/>
        <v>45</v>
      </c>
      <c r="H311" s="9">
        <v>60</v>
      </c>
      <c r="I311" s="21">
        <v>91.666666666666671</v>
      </c>
      <c r="J311" s="21">
        <v>91</v>
      </c>
      <c r="K311" s="21">
        <v>90.666666666666671</v>
      </c>
      <c r="L311" s="21">
        <v>91.333333333333329</v>
      </c>
      <c r="M311" s="21">
        <v>89.666666666666671</v>
      </c>
      <c r="N311" s="22">
        <f t="shared" si="37"/>
        <v>90.866666666666674</v>
      </c>
      <c r="O311" s="21">
        <v>91</v>
      </c>
      <c r="P311" s="21">
        <v>91.333333333333329</v>
      </c>
      <c r="Q311" s="21">
        <v>92.666666666666671</v>
      </c>
      <c r="R311" s="21">
        <v>94</v>
      </c>
      <c r="S311" s="22">
        <f t="shared" si="38"/>
        <v>92.25</v>
      </c>
      <c r="T311" s="21">
        <v>91.333333333333329</v>
      </c>
      <c r="U311" s="21">
        <v>91.333333333333329</v>
      </c>
      <c r="V311" s="21">
        <v>87</v>
      </c>
      <c r="W311" s="21">
        <v>89.666666666666671</v>
      </c>
      <c r="X311" s="21">
        <v>91</v>
      </c>
      <c r="Y311" s="21">
        <v>89.333333333333329</v>
      </c>
      <c r="Z311" s="21">
        <v>90.333333333333329</v>
      </c>
      <c r="AA311" s="21">
        <v>90.333333333333329</v>
      </c>
      <c r="AB311" s="21">
        <v>92.333333333333329</v>
      </c>
      <c r="AC311" s="21">
        <v>93</v>
      </c>
      <c r="AD311" s="22">
        <f t="shared" si="39"/>
        <v>90.566666666666677</v>
      </c>
      <c r="AE311" s="21">
        <v>88.666666666666671</v>
      </c>
      <c r="AF311" s="21">
        <v>85.666666666666671</v>
      </c>
      <c r="AG311" s="21">
        <v>84.333333333333329</v>
      </c>
      <c r="AH311" s="22">
        <f t="shared" si="41"/>
        <v>86.222222222222229</v>
      </c>
      <c r="AI311" s="21">
        <v>90.666666666666671</v>
      </c>
      <c r="AJ311" s="21">
        <v>92.333333333333329</v>
      </c>
      <c r="AK311" s="21">
        <v>90</v>
      </c>
      <c r="AL311" s="21">
        <v>91</v>
      </c>
      <c r="AM311" s="21">
        <v>93</v>
      </c>
      <c r="AN311" s="21">
        <v>92.666666666666671</v>
      </c>
      <c r="AO311" s="21">
        <v>87.666666666666671</v>
      </c>
      <c r="AP311" s="21">
        <v>92.666666666666671</v>
      </c>
      <c r="AQ311" s="21">
        <v>91.666666666666671</v>
      </c>
      <c r="AR311" s="22">
        <f t="shared" si="40"/>
        <v>91.296296296296276</v>
      </c>
      <c r="AS311" s="22">
        <f t="shared" si="42"/>
        <v>90.240370370370371</v>
      </c>
    </row>
    <row r="312" spans="1:45" ht="25.5" x14ac:dyDescent="0.2">
      <c r="A312" s="15" t="s">
        <v>271</v>
      </c>
      <c r="B312" s="11" t="s">
        <v>279</v>
      </c>
      <c r="C312" s="15" t="s">
        <v>225</v>
      </c>
      <c r="D312" s="15" t="s">
        <v>350</v>
      </c>
      <c r="E312" s="18" t="s">
        <v>4</v>
      </c>
      <c r="F312" s="13">
        <v>3</v>
      </c>
      <c r="G312" s="5">
        <f t="shared" si="36"/>
        <v>2.25</v>
      </c>
      <c r="H312" s="9">
        <v>2</v>
      </c>
      <c r="I312" s="21">
        <v>90</v>
      </c>
      <c r="J312" s="21">
        <v>90</v>
      </c>
      <c r="K312" s="21">
        <v>70</v>
      </c>
      <c r="L312" s="21">
        <v>90</v>
      </c>
      <c r="M312" s="21">
        <v>90</v>
      </c>
      <c r="N312" s="22">
        <f t="shared" si="37"/>
        <v>86</v>
      </c>
      <c r="O312" s="21">
        <v>90</v>
      </c>
      <c r="P312" s="21">
        <v>90</v>
      </c>
      <c r="Q312" s="21">
        <v>80</v>
      </c>
      <c r="R312" s="21">
        <v>80</v>
      </c>
      <c r="S312" s="22">
        <f t="shared" si="38"/>
        <v>85</v>
      </c>
      <c r="T312" s="21">
        <v>80</v>
      </c>
      <c r="U312" s="21">
        <v>80</v>
      </c>
      <c r="V312" s="21">
        <v>90</v>
      </c>
      <c r="W312" s="21">
        <v>90</v>
      </c>
      <c r="X312" s="21">
        <v>90</v>
      </c>
      <c r="Y312" s="21">
        <v>90</v>
      </c>
      <c r="Z312" s="21">
        <v>90</v>
      </c>
      <c r="AA312" s="21">
        <v>90</v>
      </c>
      <c r="AB312" s="21">
        <v>80</v>
      </c>
      <c r="AC312" s="21">
        <v>90</v>
      </c>
      <c r="AD312" s="22">
        <f t="shared" si="39"/>
        <v>87</v>
      </c>
      <c r="AE312" s="21">
        <v>90</v>
      </c>
      <c r="AF312" s="21">
        <v>90</v>
      </c>
      <c r="AG312" s="21">
        <v>90</v>
      </c>
      <c r="AH312" s="22">
        <f t="shared" si="41"/>
        <v>90</v>
      </c>
      <c r="AI312" s="21">
        <v>90</v>
      </c>
      <c r="AJ312" s="21">
        <v>70</v>
      </c>
      <c r="AK312" s="21">
        <v>70</v>
      </c>
      <c r="AL312" s="21">
        <v>90</v>
      </c>
      <c r="AM312" s="21">
        <v>100</v>
      </c>
      <c r="AN312" s="21">
        <v>90</v>
      </c>
      <c r="AO312" s="21">
        <v>90</v>
      </c>
      <c r="AP312" s="21">
        <v>90</v>
      </c>
      <c r="AQ312" s="21">
        <v>90</v>
      </c>
      <c r="AR312" s="22">
        <f t="shared" si="40"/>
        <v>86.666666666666671</v>
      </c>
      <c r="AS312" s="22">
        <f t="shared" si="42"/>
        <v>86.933333333333337</v>
      </c>
    </row>
    <row r="313" spans="1:45" ht="25.5" x14ac:dyDescent="0.2">
      <c r="A313" s="15" t="s">
        <v>271</v>
      </c>
      <c r="B313" s="15" t="s">
        <v>279</v>
      </c>
      <c r="C313" s="15" t="s">
        <v>225</v>
      </c>
      <c r="D313" s="15" t="s">
        <v>9</v>
      </c>
      <c r="E313" s="18" t="s">
        <v>4</v>
      </c>
      <c r="F313" s="13">
        <v>2</v>
      </c>
      <c r="G313" s="5">
        <f t="shared" si="36"/>
        <v>1.5</v>
      </c>
      <c r="H313" s="9">
        <v>1</v>
      </c>
      <c r="I313" s="21">
        <v>100</v>
      </c>
      <c r="J313" s="21">
        <v>100</v>
      </c>
      <c r="K313" s="21">
        <v>80</v>
      </c>
      <c r="L313" s="21">
        <v>100</v>
      </c>
      <c r="M313" s="21">
        <v>100</v>
      </c>
      <c r="N313" s="22">
        <f t="shared" si="37"/>
        <v>96</v>
      </c>
      <c r="O313" s="21">
        <v>100</v>
      </c>
      <c r="P313" s="21">
        <v>100</v>
      </c>
      <c r="Q313" s="21">
        <v>100</v>
      </c>
      <c r="R313" s="21">
        <v>100</v>
      </c>
      <c r="S313" s="22">
        <f t="shared" si="38"/>
        <v>100</v>
      </c>
      <c r="T313" s="21">
        <v>100</v>
      </c>
      <c r="U313" s="21">
        <v>100</v>
      </c>
      <c r="V313" s="21">
        <v>100</v>
      </c>
      <c r="W313" s="21">
        <v>100</v>
      </c>
      <c r="X313" s="21">
        <v>100</v>
      </c>
      <c r="Y313" s="21">
        <v>100</v>
      </c>
      <c r="Z313" s="21">
        <v>100</v>
      </c>
      <c r="AA313" s="21">
        <v>100</v>
      </c>
      <c r="AB313" s="21">
        <v>100</v>
      </c>
      <c r="AC313" s="21">
        <v>100</v>
      </c>
      <c r="AD313" s="22">
        <f t="shared" si="39"/>
        <v>100</v>
      </c>
      <c r="AE313" s="21">
        <v>100</v>
      </c>
      <c r="AF313" s="21">
        <v>100</v>
      </c>
      <c r="AG313" s="21">
        <v>100</v>
      </c>
      <c r="AH313" s="22">
        <f t="shared" si="41"/>
        <v>100</v>
      </c>
      <c r="AI313" s="21">
        <v>100</v>
      </c>
      <c r="AJ313" s="21">
        <v>100</v>
      </c>
      <c r="AK313" s="21">
        <v>100</v>
      </c>
      <c r="AL313" s="21">
        <v>100</v>
      </c>
      <c r="AM313" s="21">
        <v>100</v>
      </c>
      <c r="AN313" s="21">
        <v>100</v>
      </c>
      <c r="AO313" s="21">
        <v>100</v>
      </c>
      <c r="AP313" s="21">
        <v>100</v>
      </c>
      <c r="AQ313" s="21">
        <v>100</v>
      </c>
      <c r="AR313" s="22">
        <f t="shared" si="40"/>
        <v>100</v>
      </c>
      <c r="AS313" s="22">
        <f t="shared" si="42"/>
        <v>99.2</v>
      </c>
    </row>
    <row r="314" spans="1:45" ht="12.75" x14ac:dyDescent="0.2">
      <c r="A314" s="15" t="s">
        <v>272</v>
      </c>
      <c r="B314" s="15" t="s">
        <v>279</v>
      </c>
      <c r="C314" s="15" t="s">
        <v>224</v>
      </c>
      <c r="D314" s="15" t="s">
        <v>10</v>
      </c>
      <c r="E314" s="18" t="s">
        <v>4</v>
      </c>
      <c r="F314" s="13">
        <v>32</v>
      </c>
      <c r="G314" s="5">
        <f t="shared" si="36"/>
        <v>24</v>
      </c>
      <c r="H314" s="9">
        <v>23</v>
      </c>
      <c r="I314" s="21">
        <v>92.173913043478265</v>
      </c>
      <c r="J314" s="21">
        <v>90.434782608695656</v>
      </c>
      <c r="K314" s="21">
        <v>83.478260869565219</v>
      </c>
      <c r="L314" s="21">
        <v>90.434782608695656</v>
      </c>
      <c r="M314" s="21">
        <v>89.565217391304344</v>
      </c>
      <c r="N314" s="22">
        <f t="shared" si="37"/>
        <v>89.217391304347828</v>
      </c>
      <c r="O314" s="21">
        <v>83.478260869565219</v>
      </c>
      <c r="P314" s="21">
        <v>93.913043478260875</v>
      </c>
      <c r="Q314" s="21">
        <v>89.565217391304344</v>
      </c>
      <c r="R314" s="21">
        <v>89.565217391304344</v>
      </c>
      <c r="S314" s="22">
        <f t="shared" si="38"/>
        <v>89.130434782608688</v>
      </c>
      <c r="T314" s="21">
        <v>95.652173913043484</v>
      </c>
      <c r="U314" s="21">
        <v>91.304347826086953</v>
      </c>
      <c r="V314" s="21">
        <v>80.869565217391298</v>
      </c>
      <c r="W314" s="21">
        <v>91.304347826086953</v>
      </c>
      <c r="X314" s="21">
        <v>90.434782608695656</v>
      </c>
      <c r="Y314" s="21">
        <v>85.217391304347828</v>
      </c>
      <c r="Z314" s="21">
        <v>93.913043478260875</v>
      </c>
      <c r="AA314" s="21">
        <v>90.434782608695656</v>
      </c>
      <c r="AB314" s="21">
        <v>84.347826086956516</v>
      </c>
      <c r="AC314" s="21">
        <v>80.869565217391298</v>
      </c>
      <c r="AD314" s="22">
        <f t="shared" si="39"/>
        <v>88.434782608695656</v>
      </c>
      <c r="AE314" s="21">
        <v>85.217391304347828</v>
      </c>
      <c r="AF314" s="21">
        <v>88.695652173913047</v>
      </c>
      <c r="AG314" s="21">
        <v>81.739130434782609</v>
      </c>
      <c r="AH314" s="22">
        <f t="shared" si="41"/>
        <v>85.217391304347828</v>
      </c>
      <c r="AI314" s="21">
        <v>93.043478260869563</v>
      </c>
      <c r="AJ314" s="21">
        <v>93.913043478260875</v>
      </c>
      <c r="AK314" s="21">
        <v>93.043478260869563</v>
      </c>
      <c r="AL314" s="21">
        <v>92.173913043478265</v>
      </c>
      <c r="AM314" s="21">
        <v>92.173913043478265</v>
      </c>
      <c r="AN314" s="21">
        <v>92.173913043478265</v>
      </c>
      <c r="AO314" s="21">
        <v>77.391304347826093</v>
      </c>
      <c r="AP314" s="21">
        <v>89.565217391304344</v>
      </c>
      <c r="AQ314" s="21">
        <v>87.826086956521735</v>
      </c>
      <c r="AR314" s="22">
        <f t="shared" si="40"/>
        <v>90.14492753623189</v>
      </c>
      <c r="AS314" s="22">
        <f t="shared" si="42"/>
        <v>88.428985507246367</v>
      </c>
    </row>
    <row r="315" spans="1:45" ht="25.5" x14ac:dyDescent="0.2">
      <c r="A315" s="15" t="s">
        <v>272</v>
      </c>
      <c r="B315" s="15" t="s">
        <v>279</v>
      </c>
      <c r="C315" s="15" t="s">
        <v>224</v>
      </c>
      <c r="D315" s="15" t="s">
        <v>5</v>
      </c>
      <c r="E315" s="18" t="s">
        <v>4</v>
      </c>
      <c r="F315" s="13">
        <v>49</v>
      </c>
      <c r="G315" s="5">
        <f t="shared" si="36"/>
        <v>36.75</v>
      </c>
      <c r="H315" s="9">
        <v>35</v>
      </c>
      <c r="I315" s="21">
        <v>90.285714285714292</v>
      </c>
      <c r="J315" s="21">
        <v>86.857142857142861</v>
      </c>
      <c r="K315" s="21">
        <v>80.571428571428569</v>
      </c>
      <c r="L315" s="21">
        <v>88.571428571428569</v>
      </c>
      <c r="M315" s="21">
        <v>90.285714285714292</v>
      </c>
      <c r="N315" s="22">
        <f t="shared" si="37"/>
        <v>87.314285714285717</v>
      </c>
      <c r="O315" s="21">
        <v>86.285714285714292</v>
      </c>
      <c r="P315" s="21">
        <v>93.142857142857139</v>
      </c>
      <c r="Q315" s="21">
        <v>93.142857142857139</v>
      </c>
      <c r="R315" s="21">
        <v>92</v>
      </c>
      <c r="S315" s="22">
        <f t="shared" si="38"/>
        <v>91.142857142857139</v>
      </c>
      <c r="T315" s="21">
        <v>89.714285714285708</v>
      </c>
      <c r="U315" s="21">
        <v>90.285714285714292</v>
      </c>
      <c r="V315" s="21">
        <v>81.142857142857139</v>
      </c>
      <c r="W315" s="21">
        <v>89.714285714285708</v>
      </c>
      <c r="X315" s="21">
        <v>88</v>
      </c>
      <c r="Y315" s="21">
        <v>89.142857142857139</v>
      </c>
      <c r="Z315" s="21">
        <v>91.428571428571431</v>
      </c>
      <c r="AA315" s="21">
        <v>85.714285714285708</v>
      </c>
      <c r="AB315" s="21">
        <v>87.428571428571431</v>
      </c>
      <c r="AC315" s="21">
        <v>86.285714285714292</v>
      </c>
      <c r="AD315" s="22">
        <f t="shared" si="39"/>
        <v>87.885714285714286</v>
      </c>
      <c r="AE315" s="21">
        <v>83.428571428571431</v>
      </c>
      <c r="AF315" s="21">
        <v>80.571428571428569</v>
      </c>
      <c r="AG315" s="21">
        <v>83.428571428571431</v>
      </c>
      <c r="AH315" s="22">
        <f t="shared" si="41"/>
        <v>82.476190476190482</v>
      </c>
      <c r="AI315" s="21">
        <v>91.428571428571431</v>
      </c>
      <c r="AJ315" s="21">
        <v>94.857142857142861</v>
      </c>
      <c r="AK315" s="21">
        <v>90.857142857142861</v>
      </c>
      <c r="AL315" s="21">
        <v>92</v>
      </c>
      <c r="AM315" s="21">
        <v>88.571428571428569</v>
      </c>
      <c r="AN315" s="21">
        <v>94.285714285714292</v>
      </c>
      <c r="AO315" s="21">
        <v>74.285714285714292</v>
      </c>
      <c r="AP315" s="21">
        <v>90.857142857142861</v>
      </c>
      <c r="AQ315" s="21">
        <v>87.428571428571431</v>
      </c>
      <c r="AR315" s="22">
        <f t="shared" si="40"/>
        <v>89.396825396825406</v>
      </c>
      <c r="AS315" s="22">
        <f t="shared" si="42"/>
        <v>87.643174603174614</v>
      </c>
    </row>
    <row r="316" spans="1:45" ht="12.75" x14ac:dyDescent="0.2">
      <c r="A316" s="15" t="s">
        <v>272</v>
      </c>
      <c r="B316" s="15" t="s">
        <v>279</v>
      </c>
      <c r="C316" s="15" t="s">
        <v>224</v>
      </c>
      <c r="D316" s="15" t="s">
        <v>7</v>
      </c>
      <c r="E316" s="18" t="s">
        <v>4</v>
      </c>
      <c r="F316" s="13">
        <v>19</v>
      </c>
      <c r="G316" s="5">
        <f t="shared" si="36"/>
        <v>14.25</v>
      </c>
      <c r="H316" s="9">
        <v>13</v>
      </c>
      <c r="I316" s="21">
        <v>86.15384615384616</v>
      </c>
      <c r="J316" s="21">
        <v>89.230769230769226</v>
      </c>
      <c r="K316" s="21">
        <v>86.15384615384616</v>
      </c>
      <c r="L316" s="21">
        <v>83.07692307692308</v>
      </c>
      <c r="M316" s="21">
        <v>81.538461538461533</v>
      </c>
      <c r="N316" s="22">
        <f t="shared" si="37"/>
        <v>85.230769230769241</v>
      </c>
      <c r="O316" s="21">
        <v>78.461538461538467</v>
      </c>
      <c r="P316" s="21">
        <v>87.692307692307693</v>
      </c>
      <c r="Q316" s="21">
        <v>93.84615384615384</v>
      </c>
      <c r="R316" s="21">
        <v>92.307692307692307</v>
      </c>
      <c r="S316" s="22">
        <f t="shared" si="38"/>
        <v>88.07692307692308</v>
      </c>
      <c r="T316" s="21">
        <v>93.84615384615384</v>
      </c>
      <c r="U316" s="21">
        <v>89.230769230769226</v>
      </c>
      <c r="V316" s="21">
        <v>86.15384615384616</v>
      </c>
      <c r="W316" s="21">
        <v>93.84615384615384</v>
      </c>
      <c r="X316" s="21">
        <v>86.15384615384616</v>
      </c>
      <c r="Y316" s="21">
        <v>87.692307692307693</v>
      </c>
      <c r="Z316" s="21">
        <v>86.15384615384616</v>
      </c>
      <c r="AA316" s="21">
        <v>75.384615384615387</v>
      </c>
      <c r="AB316" s="21">
        <v>80</v>
      </c>
      <c r="AC316" s="21">
        <v>83.07692307692308</v>
      </c>
      <c r="AD316" s="22">
        <f t="shared" si="39"/>
        <v>86.15384615384616</v>
      </c>
      <c r="AE316" s="21">
        <v>83.07692307692308</v>
      </c>
      <c r="AF316" s="21">
        <v>81.538461538461533</v>
      </c>
      <c r="AG316" s="21">
        <v>84.615384615384613</v>
      </c>
      <c r="AH316" s="22">
        <f t="shared" si="41"/>
        <v>83.07692307692308</v>
      </c>
      <c r="AI316" s="21">
        <v>92.307692307692307</v>
      </c>
      <c r="AJ316" s="21">
        <v>93.84615384615384</v>
      </c>
      <c r="AK316" s="21">
        <v>89.230769230769226</v>
      </c>
      <c r="AL316" s="21">
        <v>83.07692307692308</v>
      </c>
      <c r="AM316" s="21">
        <v>80</v>
      </c>
      <c r="AN316" s="21">
        <v>92.307692307692307</v>
      </c>
      <c r="AO316" s="21">
        <v>63.07692307692308</v>
      </c>
      <c r="AP316" s="21">
        <v>81.538461538461533</v>
      </c>
      <c r="AQ316" s="21">
        <v>83.07692307692308</v>
      </c>
      <c r="AR316" s="22">
        <f t="shared" si="40"/>
        <v>84.273504273504273</v>
      </c>
      <c r="AS316" s="22">
        <f t="shared" si="42"/>
        <v>85.362393162393161</v>
      </c>
    </row>
    <row r="317" spans="1:45" ht="12.75" x14ac:dyDescent="0.2">
      <c r="A317" s="15" t="s">
        <v>272</v>
      </c>
      <c r="B317" s="15" t="s">
        <v>279</v>
      </c>
      <c r="C317" s="15" t="s">
        <v>224</v>
      </c>
      <c r="D317" s="15" t="s">
        <v>7</v>
      </c>
      <c r="E317" s="18" t="s">
        <v>2</v>
      </c>
      <c r="F317" s="13">
        <v>30</v>
      </c>
      <c r="G317" s="5">
        <f t="shared" si="36"/>
        <v>22.5</v>
      </c>
      <c r="H317" s="9">
        <v>21</v>
      </c>
      <c r="I317" s="21">
        <v>91.428571428571431</v>
      </c>
      <c r="J317" s="21">
        <v>96.19047619047619</v>
      </c>
      <c r="K317" s="21">
        <v>81.904761904761898</v>
      </c>
      <c r="L317" s="21">
        <v>89.523809523809518</v>
      </c>
      <c r="M317" s="21">
        <v>88.571428571428569</v>
      </c>
      <c r="N317" s="22">
        <f t="shared" si="37"/>
        <v>89.523809523809518</v>
      </c>
      <c r="O317" s="21">
        <v>87.61904761904762</v>
      </c>
      <c r="P317" s="21">
        <v>95.238095238095241</v>
      </c>
      <c r="Q317" s="21">
        <v>96.19047619047619</v>
      </c>
      <c r="R317" s="21">
        <v>96.19047619047619</v>
      </c>
      <c r="S317" s="22">
        <f t="shared" si="38"/>
        <v>93.80952380952381</v>
      </c>
      <c r="T317" s="21">
        <v>92.38095238095238</v>
      </c>
      <c r="U317" s="21">
        <v>90.476190476190482</v>
      </c>
      <c r="V317" s="21">
        <v>84.761904761904759</v>
      </c>
      <c r="W317" s="21">
        <v>94.285714285714292</v>
      </c>
      <c r="X317" s="21">
        <v>86.666666666666671</v>
      </c>
      <c r="Y317" s="21">
        <v>83.80952380952381</v>
      </c>
      <c r="Z317" s="21">
        <v>91.428571428571431</v>
      </c>
      <c r="AA317" s="21">
        <v>88.571428571428569</v>
      </c>
      <c r="AB317" s="21">
        <v>87.61904761904762</v>
      </c>
      <c r="AC317" s="21">
        <v>85.714285714285708</v>
      </c>
      <c r="AD317" s="22">
        <f t="shared" si="39"/>
        <v>88.571428571428569</v>
      </c>
      <c r="AE317" s="21">
        <v>79.047619047619051</v>
      </c>
      <c r="AF317" s="21">
        <v>81.904761904761898</v>
      </c>
      <c r="AG317" s="21">
        <v>78.095238095238102</v>
      </c>
      <c r="AH317" s="22">
        <f t="shared" si="41"/>
        <v>79.682539682539684</v>
      </c>
      <c r="AI317" s="21">
        <v>91.428571428571431</v>
      </c>
      <c r="AJ317" s="21">
        <v>94.285714285714292</v>
      </c>
      <c r="AK317" s="21">
        <v>89.523809523809518</v>
      </c>
      <c r="AL317" s="21">
        <v>89.523809523809518</v>
      </c>
      <c r="AM317" s="21">
        <v>94.285714285714292</v>
      </c>
      <c r="AN317" s="21">
        <v>94.285714285714292</v>
      </c>
      <c r="AO317" s="21">
        <v>77.142857142857139</v>
      </c>
      <c r="AP317" s="21">
        <v>87.61904761904762</v>
      </c>
      <c r="AQ317" s="21">
        <v>84.761904761904759</v>
      </c>
      <c r="AR317" s="22">
        <f t="shared" si="40"/>
        <v>89.206349206349216</v>
      </c>
      <c r="AS317" s="22">
        <f t="shared" si="42"/>
        <v>88.158730158730151</v>
      </c>
    </row>
    <row r="318" spans="1:45" ht="25.5" x14ac:dyDescent="0.2">
      <c r="A318" s="15" t="s">
        <v>272</v>
      </c>
      <c r="B318" s="15" t="s">
        <v>279</v>
      </c>
      <c r="C318" s="15" t="s">
        <v>225</v>
      </c>
      <c r="D318" s="15" t="s">
        <v>11</v>
      </c>
      <c r="E318" s="18" t="s">
        <v>2</v>
      </c>
      <c r="F318" s="13">
        <v>57</v>
      </c>
      <c r="G318" s="5">
        <f t="shared" si="36"/>
        <v>42.75</v>
      </c>
      <c r="H318" s="9">
        <v>36</v>
      </c>
      <c r="I318" s="21">
        <v>94.444444444444443</v>
      </c>
      <c r="J318" s="21">
        <v>93.333333333333329</v>
      </c>
      <c r="K318" s="21">
        <v>86.666666666666671</v>
      </c>
      <c r="L318" s="21">
        <v>92.777777777777771</v>
      </c>
      <c r="M318" s="21">
        <v>90</v>
      </c>
      <c r="N318" s="22">
        <f t="shared" si="37"/>
        <v>91.444444444444443</v>
      </c>
      <c r="O318" s="21">
        <v>89.444444444444443</v>
      </c>
      <c r="P318" s="21">
        <v>96.111111111111114</v>
      </c>
      <c r="Q318" s="21">
        <v>95.555555555555557</v>
      </c>
      <c r="R318" s="21">
        <v>95</v>
      </c>
      <c r="S318" s="22">
        <f t="shared" si="38"/>
        <v>94.027777777777771</v>
      </c>
      <c r="T318" s="21">
        <v>95</v>
      </c>
      <c r="U318" s="21">
        <v>92.222222222222229</v>
      </c>
      <c r="V318" s="21">
        <v>92.777777777777771</v>
      </c>
      <c r="W318" s="21">
        <v>95</v>
      </c>
      <c r="X318" s="21">
        <v>93.333333333333329</v>
      </c>
      <c r="Y318" s="21">
        <v>93.333333333333329</v>
      </c>
      <c r="Z318" s="21">
        <v>94.444444444444443</v>
      </c>
      <c r="AA318" s="21">
        <v>92.222222222222229</v>
      </c>
      <c r="AB318" s="21">
        <v>95</v>
      </c>
      <c r="AC318" s="21">
        <v>94.444444444444443</v>
      </c>
      <c r="AD318" s="22">
        <f t="shared" si="39"/>
        <v>93.777777777777771</v>
      </c>
      <c r="AE318" s="21">
        <v>92.222222222222229</v>
      </c>
      <c r="AF318" s="21">
        <v>92.222222222222229</v>
      </c>
      <c r="AG318" s="21">
        <v>90.555555555555557</v>
      </c>
      <c r="AH318" s="22">
        <f t="shared" si="41"/>
        <v>91.666666666666671</v>
      </c>
      <c r="AI318" s="21">
        <v>94.444444444444443</v>
      </c>
      <c r="AJ318" s="21">
        <v>96.111111111111114</v>
      </c>
      <c r="AK318" s="21">
        <v>94.444444444444443</v>
      </c>
      <c r="AL318" s="21">
        <v>97.222222222222229</v>
      </c>
      <c r="AM318" s="21">
        <v>95.555555555555557</v>
      </c>
      <c r="AN318" s="21">
        <v>96.666666666666671</v>
      </c>
      <c r="AO318" s="21">
        <v>92.777777777777771</v>
      </c>
      <c r="AP318" s="21">
        <v>95.555555555555557</v>
      </c>
      <c r="AQ318" s="21">
        <v>95.555555555555557</v>
      </c>
      <c r="AR318" s="22">
        <f t="shared" si="40"/>
        <v>95.370370370370367</v>
      </c>
      <c r="AS318" s="22">
        <f t="shared" si="42"/>
        <v>93.257407407407413</v>
      </c>
    </row>
    <row r="319" spans="1:45" ht="12.75" x14ac:dyDescent="0.2">
      <c r="A319" s="15" t="s">
        <v>273</v>
      </c>
      <c r="B319" s="15" t="s">
        <v>279</v>
      </c>
      <c r="C319" s="15" t="s">
        <v>224</v>
      </c>
      <c r="D319" s="15" t="s">
        <v>3</v>
      </c>
      <c r="E319" s="18" t="s">
        <v>4</v>
      </c>
      <c r="F319" s="13">
        <v>62</v>
      </c>
      <c r="G319" s="5">
        <f t="shared" si="36"/>
        <v>46.5</v>
      </c>
      <c r="H319" s="9">
        <v>47</v>
      </c>
      <c r="I319" s="21">
        <v>88.689087165408367</v>
      </c>
      <c r="J319" s="21">
        <v>86.767330130404943</v>
      </c>
      <c r="K319" s="21">
        <v>81.455044612216881</v>
      </c>
      <c r="L319" s="21">
        <v>87.426218256691826</v>
      </c>
      <c r="M319" s="21">
        <v>81.702127659574472</v>
      </c>
      <c r="N319" s="22">
        <f t="shared" si="37"/>
        <v>85.207961564859303</v>
      </c>
      <c r="O319" s="21">
        <v>83.157172271791353</v>
      </c>
      <c r="P319" s="21">
        <v>88.716540837336993</v>
      </c>
      <c r="Q319" s="21">
        <v>89.526424159231297</v>
      </c>
      <c r="R319" s="21">
        <v>89.608785175017161</v>
      </c>
      <c r="S319" s="22">
        <f t="shared" si="38"/>
        <v>87.752230610844194</v>
      </c>
      <c r="T319" s="21">
        <v>87.838023335621145</v>
      </c>
      <c r="U319" s="21">
        <v>87.604667124227859</v>
      </c>
      <c r="V319" s="21">
        <v>81.098146877144814</v>
      </c>
      <c r="W319" s="21">
        <v>85.353466026080994</v>
      </c>
      <c r="X319" s="21">
        <v>85.380919698009606</v>
      </c>
      <c r="Y319" s="21">
        <v>86.547700754975978</v>
      </c>
      <c r="Z319" s="21">
        <v>86.945778997940977</v>
      </c>
      <c r="AA319" s="21">
        <v>86.671242278654773</v>
      </c>
      <c r="AB319" s="21">
        <v>87.536032944406315</v>
      </c>
      <c r="AC319" s="21">
        <v>89.855868222374738</v>
      </c>
      <c r="AD319" s="22">
        <f t="shared" si="39"/>
        <v>86.483184625943721</v>
      </c>
      <c r="AE319" s="21">
        <v>84.214138641043235</v>
      </c>
      <c r="AF319" s="21">
        <v>85.078929306794777</v>
      </c>
      <c r="AG319" s="21">
        <v>85.380919698009606</v>
      </c>
      <c r="AH319" s="22">
        <f t="shared" si="41"/>
        <v>84.891329215282539</v>
      </c>
      <c r="AI319" s="21">
        <v>89.100892244337686</v>
      </c>
      <c r="AJ319" s="21">
        <v>87.947838023335621</v>
      </c>
      <c r="AK319" s="21">
        <v>85.490734385724096</v>
      </c>
      <c r="AL319" s="21">
        <v>87.590940288263553</v>
      </c>
      <c r="AM319" s="21">
        <v>90.418668496911465</v>
      </c>
      <c r="AN319" s="21">
        <v>89.2656142759094</v>
      </c>
      <c r="AO319" s="21">
        <v>85.078929306794777</v>
      </c>
      <c r="AP319" s="21">
        <v>88.812628689087163</v>
      </c>
      <c r="AQ319" s="21">
        <v>87.714481811942349</v>
      </c>
      <c r="AR319" s="22">
        <f t="shared" si="40"/>
        <v>87.935636391367353</v>
      </c>
      <c r="AS319" s="22">
        <f t="shared" si="42"/>
        <v>86.454068481659419</v>
      </c>
    </row>
    <row r="320" spans="1:45" ht="12.75" x14ac:dyDescent="0.2">
      <c r="A320" s="15" t="s">
        <v>273</v>
      </c>
      <c r="B320" s="15" t="s">
        <v>279</v>
      </c>
      <c r="C320" s="15" t="s">
        <v>224</v>
      </c>
      <c r="D320" s="15" t="s">
        <v>3</v>
      </c>
      <c r="E320" s="18" t="s">
        <v>2</v>
      </c>
      <c r="F320" s="13">
        <v>24</v>
      </c>
      <c r="G320" s="5">
        <f t="shared" si="36"/>
        <v>18</v>
      </c>
      <c r="H320" s="9">
        <v>18</v>
      </c>
      <c r="I320" s="21">
        <v>85.74385196006817</v>
      </c>
      <c r="J320" s="21">
        <v>83.535427319211109</v>
      </c>
      <c r="K320" s="21">
        <v>75.692719746773804</v>
      </c>
      <c r="L320" s="21">
        <v>84.991477964450937</v>
      </c>
      <c r="M320" s="21">
        <v>82.091551010469928</v>
      </c>
      <c r="N320" s="22">
        <f t="shared" si="37"/>
        <v>82.411005600194784</v>
      </c>
      <c r="O320" s="21">
        <v>79.452154857560259</v>
      </c>
      <c r="P320" s="21">
        <v>87.472607742878012</v>
      </c>
      <c r="Q320" s="21">
        <v>88.227416605794986</v>
      </c>
      <c r="R320" s="21">
        <v>88.086194302410519</v>
      </c>
      <c r="S320" s="22">
        <f t="shared" si="38"/>
        <v>85.809593377160951</v>
      </c>
      <c r="T320" s="21">
        <v>87.548088629169712</v>
      </c>
      <c r="U320" s="21">
        <v>87.044071098125158</v>
      </c>
      <c r="V320" s="21">
        <v>73.844655466277089</v>
      </c>
      <c r="W320" s="21">
        <v>84.278061845629409</v>
      </c>
      <c r="X320" s="21">
        <v>83.903092281470663</v>
      </c>
      <c r="Y320" s="21">
        <v>84.480155831507176</v>
      </c>
      <c r="Z320" s="21">
        <v>85.315315315315317</v>
      </c>
      <c r="AA320" s="21">
        <v>84.485025566106643</v>
      </c>
      <c r="AB320" s="21">
        <v>84.197711224738256</v>
      </c>
      <c r="AC320" s="21">
        <v>83.459946432919409</v>
      </c>
      <c r="AD320" s="22">
        <f t="shared" si="39"/>
        <v>83.855612369125879</v>
      </c>
      <c r="AE320" s="21">
        <v>78.091064037009986</v>
      </c>
      <c r="AF320" s="21">
        <v>78.724129534940346</v>
      </c>
      <c r="AG320" s="21">
        <v>77.604090577063545</v>
      </c>
      <c r="AH320" s="22">
        <f t="shared" si="41"/>
        <v>78.139761383004625</v>
      </c>
      <c r="AI320" s="21">
        <v>86.681275870465058</v>
      </c>
      <c r="AJ320" s="21">
        <v>88.161675188702219</v>
      </c>
      <c r="AK320" s="21">
        <v>82.563915266617968</v>
      </c>
      <c r="AL320" s="21">
        <v>88.047236425614798</v>
      </c>
      <c r="AM320" s="21">
        <v>87.767226686145605</v>
      </c>
      <c r="AN320" s="21">
        <v>89.418066715364006</v>
      </c>
      <c r="AO320" s="21">
        <v>81.443876308741167</v>
      </c>
      <c r="AP320" s="21">
        <v>89.432675919162406</v>
      </c>
      <c r="AQ320" s="21">
        <v>85.687850012174337</v>
      </c>
      <c r="AR320" s="22">
        <f t="shared" si="40"/>
        <v>86.578199821443064</v>
      </c>
      <c r="AS320" s="22">
        <f t="shared" si="42"/>
        <v>83.358834510185858</v>
      </c>
    </row>
    <row r="321" spans="1:45" ht="12.75" x14ac:dyDescent="0.2">
      <c r="A321" s="15" t="s">
        <v>273</v>
      </c>
      <c r="B321" s="15" t="s">
        <v>279</v>
      </c>
      <c r="C321" s="15" t="s">
        <v>224</v>
      </c>
      <c r="D321" s="15" t="s">
        <v>6</v>
      </c>
      <c r="E321" s="18" t="s">
        <v>2</v>
      </c>
      <c r="F321" s="13">
        <v>17</v>
      </c>
      <c r="G321" s="5">
        <f t="shared" si="36"/>
        <v>12.75</v>
      </c>
      <c r="H321" s="9">
        <v>13</v>
      </c>
      <c r="I321" s="21">
        <v>85.74385196006817</v>
      </c>
      <c r="J321" s="21">
        <v>83.535427319211109</v>
      </c>
      <c r="K321" s="21">
        <v>75.692719746773804</v>
      </c>
      <c r="L321" s="21">
        <v>84.991477964450937</v>
      </c>
      <c r="M321" s="21">
        <v>82.091551010469928</v>
      </c>
      <c r="N321" s="22">
        <f t="shared" si="37"/>
        <v>82.411005600194784</v>
      </c>
      <c r="O321" s="21">
        <v>79.452154857560259</v>
      </c>
      <c r="P321" s="21">
        <v>87.472607742878012</v>
      </c>
      <c r="Q321" s="21">
        <v>88.227416605794986</v>
      </c>
      <c r="R321" s="21">
        <v>88.086194302410519</v>
      </c>
      <c r="S321" s="22">
        <f t="shared" si="38"/>
        <v>85.809593377160951</v>
      </c>
      <c r="T321" s="21">
        <v>87.548088629169712</v>
      </c>
      <c r="U321" s="21">
        <v>87.044071098125158</v>
      </c>
      <c r="V321" s="21">
        <v>73.844655466277089</v>
      </c>
      <c r="W321" s="21">
        <v>84.278061845629409</v>
      </c>
      <c r="X321" s="21">
        <v>83.903092281470663</v>
      </c>
      <c r="Y321" s="21">
        <v>84.480155831507176</v>
      </c>
      <c r="Z321" s="21">
        <v>85.315315315315317</v>
      </c>
      <c r="AA321" s="21">
        <v>84.485025566106643</v>
      </c>
      <c r="AB321" s="21">
        <v>84.197711224738256</v>
      </c>
      <c r="AC321" s="21">
        <v>83.459946432919409</v>
      </c>
      <c r="AD321" s="22">
        <f t="shared" si="39"/>
        <v>83.855612369125879</v>
      </c>
      <c r="AE321" s="21">
        <v>78.091064037009986</v>
      </c>
      <c r="AF321" s="21">
        <v>78.724129534940346</v>
      </c>
      <c r="AG321" s="21">
        <v>77.604090577063545</v>
      </c>
      <c r="AH321" s="22">
        <f t="shared" si="41"/>
        <v>78.139761383004625</v>
      </c>
      <c r="AI321" s="21">
        <v>86.681275870465058</v>
      </c>
      <c r="AJ321" s="21">
        <v>88.161675188702219</v>
      </c>
      <c r="AK321" s="21">
        <v>82.563915266617968</v>
      </c>
      <c r="AL321" s="21">
        <v>88.047236425614798</v>
      </c>
      <c r="AM321" s="21">
        <v>87.767226686145605</v>
      </c>
      <c r="AN321" s="21">
        <v>89.418066715364006</v>
      </c>
      <c r="AO321" s="21">
        <v>81.443876308741167</v>
      </c>
      <c r="AP321" s="21">
        <v>89.432675919162406</v>
      </c>
      <c r="AQ321" s="21">
        <v>85.687850012174337</v>
      </c>
      <c r="AR321" s="22">
        <f t="shared" si="40"/>
        <v>86.578199821443064</v>
      </c>
      <c r="AS321" s="22">
        <f t="shared" si="42"/>
        <v>83.358834510185858</v>
      </c>
    </row>
    <row r="322" spans="1:45" ht="12.75" x14ac:dyDescent="0.2">
      <c r="A322" s="15" t="s">
        <v>273</v>
      </c>
      <c r="B322" s="15" t="s">
        <v>279</v>
      </c>
      <c r="C322" s="15" t="s">
        <v>224</v>
      </c>
      <c r="D322" s="15" t="s">
        <v>134</v>
      </c>
      <c r="E322" s="18" t="s">
        <v>2</v>
      </c>
      <c r="F322" s="13">
        <v>18</v>
      </c>
      <c r="G322" s="5">
        <f t="shared" si="36"/>
        <v>13.5</v>
      </c>
      <c r="H322" s="9">
        <v>14</v>
      </c>
      <c r="I322" s="21">
        <v>85.74385196006817</v>
      </c>
      <c r="J322" s="21">
        <v>83.535427319211109</v>
      </c>
      <c r="K322" s="21">
        <v>75.692719746773804</v>
      </c>
      <c r="L322" s="21">
        <v>84.991477964450937</v>
      </c>
      <c r="M322" s="21">
        <v>82.091551010469928</v>
      </c>
      <c r="N322" s="22">
        <f t="shared" si="37"/>
        <v>82.411005600194784</v>
      </c>
      <c r="O322" s="21">
        <v>79.452154857560259</v>
      </c>
      <c r="P322" s="21">
        <v>87.472607742878012</v>
      </c>
      <c r="Q322" s="21">
        <v>88.227416605794986</v>
      </c>
      <c r="R322" s="21">
        <v>88.086194302410519</v>
      </c>
      <c r="S322" s="22">
        <f t="shared" si="38"/>
        <v>85.809593377160951</v>
      </c>
      <c r="T322" s="21">
        <v>87.548088629169712</v>
      </c>
      <c r="U322" s="21">
        <v>87.044071098125158</v>
      </c>
      <c r="V322" s="21">
        <v>73.844655466277089</v>
      </c>
      <c r="W322" s="21">
        <v>84.278061845629409</v>
      </c>
      <c r="X322" s="21">
        <v>83.903092281470663</v>
      </c>
      <c r="Y322" s="21">
        <v>84.480155831507176</v>
      </c>
      <c r="Z322" s="21">
        <v>85.315315315315317</v>
      </c>
      <c r="AA322" s="21">
        <v>84.485025566106643</v>
      </c>
      <c r="AB322" s="21">
        <v>84.197711224738256</v>
      </c>
      <c r="AC322" s="21">
        <v>83.459946432919409</v>
      </c>
      <c r="AD322" s="22">
        <f t="shared" si="39"/>
        <v>83.855612369125879</v>
      </c>
      <c r="AE322" s="21">
        <v>78.091064037009986</v>
      </c>
      <c r="AF322" s="21">
        <v>78.724129534940346</v>
      </c>
      <c r="AG322" s="21">
        <v>77.604090577063545</v>
      </c>
      <c r="AH322" s="22">
        <f t="shared" si="41"/>
        <v>78.139761383004625</v>
      </c>
      <c r="AI322" s="21">
        <v>86.681275870465058</v>
      </c>
      <c r="AJ322" s="21">
        <v>88.161675188702219</v>
      </c>
      <c r="AK322" s="21">
        <v>82.563915266617968</v>
      </c>
      <c r="AL322" s="21">
        <v>88.047236425614798</v>
      </c>
      <c r="AM322" s="21">
        <v>87.767226686145605</v>
      </c>
      <c r="AN322" s="21">
        <v>89.418066715364006</v>
      </c>
      <c r="AO322" s="21">
        <v>81.443876308741167</v>
      </c>
      <c r="AP322" s="21">
        <v>89.432675919162406</v>
      </c>
      <c r="AQ322" s="21">
        <v>85.687850012174337</v>
      </c>
      <c r="AR322" s="22">
        <f t="shared" si="40"/>
        <v>86.578199821443064</v>
      </c>
      <c r="AS322" s="22">
        <f t="shared" si="42"/>
        <v>83.358834510185858</v>
      </c>
    </row>
    <row r="323" spans="1:45" ht="12.75" x14ac:dyDescent="0.2">
      <c r="A323" s="15" t="s">
        <v>273</v>
      </c>
      <c r="B323" s="15" t="s">
        <v>279</v>
      </c>
      <c r="C323" s="15" t="s">
        <v>224</v>
      </c>
      <c r="D323" s="15" t="s">
        <v>7</v>
      </c>
      <c r="E323" s="18" t="s">
        <v>4</v>
      </c>
      <c r="F323" s="13">
        <v>48</v>
      </c>
      <c r="G323" s="5">
        <f t="shared" si="36"/>
        <v>36</v>
      </c>
      <c r="H323" s="9">
        <v>36</v>
      </c>
      <c r="I323" s="21">
        <v>88.689087165408367</v>
      </c>
      <c r="J323" s="21">
        <v>86.767330130404943</v>
      </c>
      <c r="K323" s="21">
        <v>81.455044612216881</v>
      </c>
      <c r="L323" s="21">
        <v>87.426218256691826</v>
      </c>
      <c r="M323" s="21">
        <v>81.702127659574472</v>
      </c>
      <c r="N323" s="22">
        <f t="shared" si="37"/>
        <v>85.207961564859303</v>
      </c>
      <c r="O323" s="21">
        <v>83.157172271791353</v>
      </c>
      <c r="P323" s="21">
        <v>88.716540837336993</v>
      </c>
      <c r="Q323" s="21">
        <v>89.526424159231297</v>
      </c>
      <c r="R323" s="21">
        <v>89.608785175017161</v>
      </c>
      <c r="S323" s="22">
        <f t="shared" si="38"/>
        <v>87.752230610844194</v>
      </c>
      <c r="T323" s="21">
        <v>87.838023335621145</v>
      </c>
      <c r="U323" s="21">
        <v>87.604667124227859</v>
      </c>
      <c r="V323" s="21">
        <v>81.098146877144814</v>
      </c>
      <c r="W323" s="21">
        <v>85.353466026080994</v>
      </c>
      <c r="X323" s="21">
        <v>85.380919698009606</v>
      </c>
      <c r="Y323" s="21">
        <v>86.547700754975978</v>
      </c>
      <c r="Z323" s="21">
        <v>86.945778997940977</v>
      </c>
      <c r="AA323" s="21">
        <v>86.671242278654773</v>
      </c>
      <c r="AB323" s="21">
        <v>87.536032944406315</v>
      </c>
      <c r="AC323" s="21">
        <v>89.855868222374738</v>
      </c>
      <c r="AD323" s="22">
        <f t="shared" si="39"/>
        <v>86.483184625943721</v>
      </c>
      <c r="AE323" s="21">
        <v>84.214138641043235</v>
      </c>
      <c r="AF323" s="21">
        <v>85.078929306794777</v>
      </c>
      <c r="AG323" s="21">
        <v>85.380919698009606</v>
      </c>
      <c r="AH323" s="22">
        <f t="shared" si="41"/>
        <v>84.891329215282539</v>
      </c>
      <c r="AI323" s="21">
        <v>89.100892244337686</v>
      </c>
      <c r="AJ323" s="21">
        <v>87.947838023335621</v>
      </c>
      <c r="AK323" s="21">
        <v>85.490734385724096</v>
      </c>
      <c r="AL323" s="21">
        <v>87.590940288263553</v>
      </c>
      <c r="AM323" s="21">
        <v>90.418668496911465</v>
      </c>
      <c r="AN323" s="21">
        <v>89.2656142759094</v>
      </c>
      <c r="AO323" s="21">
        <v>85.078929306794777</v>
      </c>
      <c r="AP323" s="21">
        <v>88.812628689087163</v>
      </c>
      <c r="AQ323" s="21">
        <v>87.714481811942349</v>
      </c>
      <c r="AR323" s="22">
        <f t="shared" si="40"/>
        <v>87.935636391367353</v>
      </c>
      <c r="AS323" s="22">
        <f t="shared" si="42"/>
        <v>86.454068481659419</v>
      </c>
    </row>
    <row r="324" spans="1:45" ht="12.75" x14ac:dyDescent="0.2">
      <c r="A324" s="15" t="s">
        <v>273</v>
      </c>
      <c r="B324" s="15" t="s">
        <v>279</v>
      </c>
      <c r="C324" s="15" t="s">
        <v>224</v>
      </c>
      <c r="D324" s="15" t="s">
        <v>7</v>
      </c>
      <c r="E324" s="18" t="s">
        <v>2</v>
      </c>
      <c r="F324" s="13">
        <v>14</v>
      </c>
      <c r="G324" s="5">
        <f t="shared" ref="G324:G340" si="43">F324*0.75</f>
        <v>10.5</v>
      </c>
      <c r="H324" s="9">
        <v>11</v>
      </c>
      <c r="I324" s="21"/>
      <c r="J324" s="21"/>
      <c r="K324" s="21"/>
      <c r="L324" s="21"/>
      <c r="M324" s="21"/>
      <c r="N324" s="22" t="e">
        <f t="shared" ref="N324:N340" si="44">AVERAGE(I324:M324)</f>
        <v>#DIV/0!</v>
      </c>
      <c r="O324" s="21"/>
      <c r="P324" s="21"/>
      <c r="Q324" s="21"/>
      <c r="R324" s="21"/>
      <c r="S324" s="22" t="e">
        <f t="shared" ref="S324:S340" si="45">AVERAGE(O324:R324)</f>
        <v>#DIV/0!</v>
      </c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2" t="e">
        <f t="shared" ref="AD324:AD340" si="46">AVERAGE(T324:AC324)</f>
        <v>#DIV/0!</v>
      </c>
      <c r="AE324" s="21"/>
      <c r="AF324" s="21"/>
      <c r="AG324" s="21"/>
      <c r="AH324" s="22" t="e">
        <f t="shared" si="41"/>
        <v>#DIV/0!</v>
      </c>
      <c r="AI324" s="21"/>
      <c r="AJ324" s="21"/>
      <c r="AK324" s="21"/>
      <c r="AL324" s="21"/>
      <c r="AM324" s="21"/>
      <c r="AN324" s="21"/>
      <c r="AO324" s="21"/>
      <c r="AP324" s="21"/>
      <c r="AQ324" s="21"/>
      <c r="AR324" s="22" t="e">
        <f t="shared" ref="AR324:AR340" si="47">AVERAGE(AI324:AQ324)</f>
        <v>#DIV/0!</v>
      </c>
      <c r="AS324" s="22" t="e">
        <f t="shared" si="42"/>
        <v>#DIV/0!</v>
      </c>
    </row>
    <row r="325" spans="1:45" ht="25.5" x14ac:dyDescent="0.2">
      <c r="A325" s="15" t="s">
        <v>270</v>
      </c>
      <c r="B325" s="15" t="s">
        <v>279</v>
      </c>
      <c r="C325" s="15" t="s">
        <v>210</v>
      </c>
      <c r="D325" s="15" t="s">
        <v>118</v>
      </c>
      <c r="E325" s="18" t="s">
        <v>4</v>
      </c>
      <c r="F325" s="13">
        <v>178</v>
      </c>
      <c r="G325" s="5">
        <f t="shared" si="43"/>
        <v>133.5</v>
      </c>
      <c r="H325" s="9">
        <v>40</v>
      </c>
      <c r="I325" s="21">
        <v>99.5</v>
      </c>
      <c r="J325" s="21">
        <v>98</v>
      </c>
      <c r="K325" s="21">
        <v>95.5</v>
      </c>
      <c r="L325" s="21">
        <v>99</v>
      </c>
      <c r="M325" s="21">
        <v>98</v>
      </c>
      <c r="N325" s="22">
        <f t="shared" si="44"/>
        <v>98</v>
      </c>
      <c r="O325" s="21">
        <v>97.5</v>
      </c>
      <c r="P325" s="21">
        <v>95.5</v>
      </c>
      <c r="Q325" s="21">
        <v>98</v>
      </c>
      <c r="R325" s="21">
        <v>98.5</v>
      </c>
      <c r="S325" s="22">
        <f t="shared" si="45"/>
        <v>97.375</v>
      </c>
      <c r="T325" s="21">
        <v>98.5</v>
      </c>
      <c r="U325" s="21">
        <v>95</v>
      </c>
      <c r="V325" s="21">
        <v>91.5</v>
      </c>
      <c r="W325" s="21">
        <v>95</v>
      </c>
      <c r="X325" s="21">
        <v>95.5</v>
      </c>
      <c r="Y325" s="21">
        <v>98</v>
      </c>
      <c r="Z325" s="21">
        <v>97.5</v>
      </c>
      <c r="AA325" s="21">
        <v>98.5</v>
      </c>
      <c r="AB325" s="21">
        <v>98.5</v>
      </c>
      <c r="AC325" s="21">
        <v>96</v>
      </c>
      <c r="AD325" s="22">
        <f t="shared" si="46"/>
        <v>96.4</v>
      </c>
      <c r="AE325" s="21">
        <v>95.5</v>
      </c>
      <c r="AF325" s="21">
        <v>96</v>
      </c>
      <c r="AG325" s="21">
        <v>96.5</v>
      </c>
      <c r="AH325" s="22">
        <f t="shared" si="41"/>
        <v>96</v>
      </c>
      <c r="AI325" s="21">
        <v>98.5</v>
      </c>
      <c r="AJ325" s="21">
        <v>94.5</v>
      </c>
      <c r="AK325" s="21">
        <v>95</v>
      </c>
      <c r="AL325" s="21">
        <v>94</v>
      </c>
      <c r="AM325" s="21">
        <v>97.5</v>
      </c>
      <c r="AN325" s="21">
        <v>97.5</v>
      </c>
      <c r="AO325" s="21">
        <v>96</v>
      </c>
      <c r="AP325" s="21">
        <v>96</v>
      </c>
      <c r="AQ325" s="21">
        <v>97.5</v>
      </c>
      <c r="AR325" s="22">
        <f t="shared" si="47"/>
        <v>96.277777777777771</v>
      </c>
      <c r="AS325" s="22">
        <f t="shared" si="42"/>
        <v>96.810555555555553</v>
      </c>
    </row>
    <row r="326" spans="1:45" ht="38.25" x14ac:dyDescent="0.2">
      <c r="A326" s="15" t="s">
        <v>270</v>
      </c>
      <c r="B326" s="15" t="s">
        <v>279</v>
      </c>
      <c r="C326" s="15" t="s">
        <v>224</v>
      </c>
      <c r="D326" s="15" t="s">
        <v>184</v>
      </c>
      <c r="E326" s="18" t="s">
        <v>4</v>
      </c>
      <c r="F326" s="13">
        <v>12</v>
      </c>
      <c r="G326" s="5">
        <f t="shared" si="43"/>
        <v>9</v>
      </c>
      <c r="H326" s="9">
        <v>10</v>
      </c>
      <c r="I326" s="21">
        <v>100</v>
      </c>
      <c r="J326" s="21">
        <v>100</v>
      </c>
      <c r="K326" s="21">
        <v>98</v>
      </c>
      <c r="L326" s="21">
        <v>100</v>
      </c>
      <c r="M326" s="21">
        <v>100</v>
      </c>
      <c r="N326" s="22">
        <f t="shared" si="44"/>
        <v>99.6</v>
      </c>
      <c r="O326" s="21">
        <v>96</v>
      </c>
      <c r="P326" s="21">
        <v>96</v>
      </c>
      <c r="Q326" s="21">
        <v>100</v>
      </c>
      <c r="R326" s="21">
        <v>100</v>
      </c>
      <c r="S326" s="22">
        <f t="shared" si="45"/>
        <v>98</v>
      </c>
      <c r="T326" s="21">
        <v>100</v>
      </c>
      <c r="U326" s="21">
        <v>100</v>
      </c>
      <c r="V326" s="21">
        <v>88</v>
      </c>
      <c r="W326" s="21">
        <v>94</v>
      </c>
      <c r="X326" s="21">
        <v>96</v>
      </c>
      <c r="Y326" s="21">
        <v>100</v>
      </c>
      <c r="Z326" s="21">
        <v>100</v>
      </c>
      <c r="AA326" s="21">
        <v>100</v>
      </c>
      <c r="AB326" s="21">
        <v>100</v>
      </c>
      <c r="AC326" s="21">
        <v>100</v>
      </c>
      <c r="AD326" s="22">
        <f t="shared" si="46"/>
        <v>97.8</v>
      </c>
      <c r="AE326" s="21">
        <v>98</v>
      </c>
      <c r="AF326" s="21">
        <v>100</v>
      </c>
      <c r="AG326" s="21">
        <v>100</v>
      </c>
      <c r="AH326" s="22">
        <f t="shared" si="41"/>
        <v>99.333333333333329</v>
      </c>
      <c r="AI326" s="21">
        <v>96</v>
      </c>
      <c r="AJ326" s="21">
        <v>98</v>
      </c>
      <c r="AK326" s="21">
        <v>98</v>
      </c>
      <c r="AL326" s="21">
        <v>98</v>
      </c>
      <c r="AM326" s="21">
        <v>94</v>
      </c>
      <c r="AN326" s="21">
        <v>100</v>
      </c>
      <c r="AO326" s="21">
        <v>100</v>
      </c>
      <c r="AP326" s="21">
        <v>92</v>
      </c>
      <c r="AQ326" s="21">
        <v>92</v>
      </c>
      <c r="AR326" s="22">
        <f t="shared" si="47"/>
        <v>96.444444444444443</v>
      </c>
      <c r="AS326" s="22">
        <f t="shared" si="42"/>
        <v>98.23555555555555</v>
      </c>
    </row>
    <row r="327" spans="1:45" ht="12.75" x14ac:dyDescent="0.2">
      <c r="A327" s="15" t="s">
        <v>270</v>
      </c>
      <c r="B327" s="15" t="s">
        <v>279</v>
      </c>
      <c r="C327" s="15" t="s">
        <v>224</v>
      </c>
      <c r="D327" s="15" t="s">
        <v>3</v>
      </c>
      <c r="E327" s="18" t="s">
        <v>4</v>
      </c>
      <c r="F327" s="13">
        <v>24</v>
      </c>
      <c r="G327" s="5">
        <f t="shared" si="43"/>
        <v>18</v>
      </c>
      <c r="H327" s="9">
        <v>19</v>
      </c>
      <c r="I327" s="21">
        <v>91.578947368421055</v>
      </c>
      <c r="J327" s="21">
        <v>90.526315789473685</v>
      </c>
      <c r="K327" s="21">
        <v>88.421052631578945</v>
      </c>
      <c r="L327" s="21">
        <v>95.78947368421052</v>
      </c>
      <c r="M327" s="21">
        <v>93.684210526315795</v>
      </c>
      <c r="N327" s="22">
        <f t="shared" si="44"/>
        <v>92</v>
      </c>
      <c r="O327" s="21">
        <v>85.263157894736835</v>
      </c>
      <c r="P327" s="21">
        <v>95.78947368421052</v>
      </c>
      <c r="Q327" s="21">
        <v>89.473684210526315</v>
      </c>
      <c r="R327" s="21">
        <v>94.736842105263165</v>
      </c>
      <c r="S327" s="22">
        <f t="shared" si="45"/>
        <v>91.315789473684205</v>
      </c>
      <c r="T327" s="21">
        <v>88.421052631578945</v>
      </c>
      <c r="U327" s="21">
        <v>90.526315789473685</v>
      </c>
      <c r="V327" s="21">
        <v>71.578947368421055</v>
      </c>
      <c r="W327" s="21">
        <v>89.473684210526315</v>
      </c>
      <c r="X327" s="21">
        <v>87.368421052631575</v>
      </c>
      <c r="Y327" s="21">
        <v>87.368421052631575</v>
      </c>
      <c r="Z327" s="21">
        <v>90.526315789473685</v>
      </c>
      <c r="AA327" s="21">
        <v>90.526315789473685</v>
      </c>
      <c r="AB327" s="21">
        <v>91.578947368421055</v>
      </c>
      <c r="AC327" s="21">
        <v>94.736842105263165</v>
      </c>
      <c r="AD327" s="22">
        <f t="shared" si="46"/>
        <v>88.210526315789451</v>
      </c>
      <c r="AE327" s="21">
        <v>83.15789473684211</v>
      </c>
      <c r="AF327" s="21">
        <v>81.05263157894737</v>
      </c>
      <c r="AG327" s="21">
        <v>80</v>
      </c>
      <c r="AH327" s="22">
        <f t="shared" si="41"/>
        <v>81.403508771929822</v>
      </c>
      <c r="AI327" s="21">
        <v>90.526315789473685</v>
      </c>
      <c r="AJ327" s="21">
        <v>87.368421052631575</v>
      </c>
      <c r="AK327" s="21">
        <v>92.631578947368425</v>
      </c>
      <c r="AL327" s="21">
        <v>88.421052631578945</v>
      </c>
      <c r="AM327" s="21">
        <v>91.578947368421055</v>
      </c>
      <c r="AN327" s="21">
        <v>86.315789473684205</v>
      </c>
      <c r="AO327" s="21">
        <v>90.526315789473685</v>
      </c>
      <c r="AP327" s="21">
        <v>92.631578947368425</v>
      </c>
      <c r="AQ327" s="21">
        <v>88.421052631578945</v>
      </c>
      <c r="AR327" s="22">
        <f t="shared" si="47"/>
        <v>89.824561403508767</v>
      </c>
      <c r="AS327" s="22">
        <f t="shared" si="42"/>
        <v>88.550877192982441</v>
      </c>
    </row>
    <row r="328" spans="1:45" ht="38.25" x14ac:dyDescent="0.2">
      <c r="A328" s="15" t="s">
        <v>270</v>
      </c>
      <c r="B328" s="15" t="s">
        <v>279</v>
      </c>
      <c r="C328" s="15" t="s">
        <v>224</v>
      </c>
      <c r="D328" s="15" t="s">
        <v>32</v>
      </c>
      <c r="E328" s="18" t="s">
        <v>4</v>
      </c>
      <c r="F328" s="13">
        <v>53</v>
      </c>
      <c r="G328" s="5">
        <f t="shared" si="43"/>
        <v>39.75</v>
      </c>
      <c r="H328" s="9">
        <v>43</v>
      </c>
      <c r="I328" s="21">
        <v>100</v>
      </c>
      <c r="J328" s="21">
        <v>99.534883720930239</v>
      </c>
      <c r="K328" s="21">
        <v>98.139534883720927</v>
      </c>
      <c r="L328" s="21">
        <v>100</v>
      </c>
      <c r="M328" s="21">
        <v>99.534883720930239</v>
      </c>
      <c r="N328" s="22">
        <f t="shared" si="44"/>
        <v>99.441860465116264</v>
      </c>
      <c r="O328" s="21">
        <v>95.813953488372093</v>
      </c>
      <c r="P328" s="21">
        <v>96.279069767441854</v>
      </c>
      <c r="Q328" s="21">
        <v>99.534883720930239</v>
      </c>
      <c r="R328" s="21">
        <v>99.069767441860463</v>
      </c>
      <c r="S328" s="22">
        <f t="shared" si="45"/>
        <v>97.674418604651152</v>
      </c>
      <c r="T328" s="21">
        <v>100</v>
      </c>
      <c r="U328" s="21">
        <v>99.534883720930239</v>
      </c>
      <c r="V328" s="21">
        <v>94.883720930232556</v>
      </c>
      <c r="W328" s="21">
        <v>98.139534883720927</v>
      </c>
      <c r="X328" s="21">
        <v>98.139534883720927</v>
      </c>
      <c r="Y328" s="21">
        <v>98.604651162790702</v>
      </c>
      <c r="Z328" s="21">
        <v>98.604651162790702</v>
      </c>
      <c r="AA328" s="21">
        <v>99.534883720930239</v>
      </c>
      <c r="AB328" s="21">
        <v>99.534883720930239</v>
      </c>
      <c r="AC328" s="21">
        <v>93.023255813953483</v>
      </c>
      <c r="AD328" s="22">
        <f t="shared" si="46"/>
        <v>97.999999999999986</v>
      </c>
      <c r="AE328" s="21">
        <v>97.20930232558139</v>
      </c>
      <c r="AF328" s="21">
        <v>99.069767441860463</v>
      </c>
      <c r="AG328" s="21">
        <v>96.744186046511629</v>
      </c>
      <c r="AH328" s="22">
        <f t="shared" si="41"/>
        <v>97.674418604651166</v>
      </c>
      <c r="AI328" s="21">
        <v>99.534883720930239</v>
      </c>
      <c r="AJ328" s="21">
        <v>100</v>
      </c>
      <c r="AK328" s="21">
        <v>100</v>
      </c>
      <c r="AL328" s="21">
        <v>97.20930232558139</v>
      </c>
      <c r="AM328" s="21">
        <v>99.534883720930239</v>
      </c>
      <c r="AN328" s="21">
        <v>100</v>
      </c>
      <c r="AO328" s="21">
        <v>96.279069767441854</v>
      </c>
      <c r="AP328" s="21">
        <v>81.860465116279073</v>
      </c>
      <c r="AQ328" s="21">
        <v>87.441860465116278</v>
      </c>
      <c r="AR328" s="22">
        <f t="shared" si="47"/>
        <v>95.762273901808783</v>
      </c>
      <c r="AS328" s="22">
        <f t="shared" si="42"/>
        <v>97.710594315245473</v>
      </c>
    </row>
    <row r="329" spans="1:45" ht="12.75" x14ac:dyDescent="0.2">
      <c r="A329" s="15" t="s">
        <v>270</v>
      </c>
      <c r="B329" s="15" t="s">
        <v>279</v>
      </c>
      <c r="C329" s="15" t="s">
        <v>224</v>
      </c>
      <c r="D329" s="15" t="s">
        <v>7</v>
      </c>
      <c r="E329" s="18" t="s">
        <v>4</v>
      </c>
      <c r="F329" s="13">
        <v>19</v>
      </c>
      <c r="G329" s="5">
        <f t="shared" si="43"/>
        <v>14.25</v>
      </c>
      <c r="H329" s="9">
        <v>18</v>
      </c>
      <c r="I329" s="21">
        <v>100</v>
      </c>
      <c r="J329" s="21">
        <v>100</v>
      </c>
      <c r="K329" s="21">
        <v>100</v>
      </c>
      <c r="L329" s="21">
        <v>98.888888888888886</v>
      </c>
      <c r="M329" s="21">
        <v>100</v>
      </c>
      <c r="N329" s="22">
        <f t="shared" si="44"/>
        <v>99.777777777777786</v>
      </c>
      <c r="O329" s="21">
        <v>100</v>
      </c>
      <c r="P329" s="21">
        <v>98.888888888888886</v>
      </c>
      <c r="Q329" s="21">
        <v>98.888888888888886</v>
      </c>
      <c r="R329" s="21">
        <v>100</v>
      </c>
      <c r="S329" s="22">
        <f t="shared" si="45"/>
        <v>99.444444444444443</v>
      </c>
      <c r="T329" s="21">
        <v>100</v>
      </c>
      <c r="U329" s="21">
        <v>100</v>
      </c>
      <c r="V329" s="21">
        <v>100</v>
      </c>
      <c r="W329" s="21">
        <v>100</v>
      </c>
      <c r="X329" s="21">
        <v>100</v>
      </c>
      <c r="Y329" s="21">
        <v>100</v>
      </c>
      <c r="Z329" s="21">
        <v>100</v>
      </c>
      <c r="AA329" s="21">
        <v>100</v>
      </c>
      <c r="AB329" s="21">
        <v>100</v>
      </c>
      <c r="AC329" s="21">
        <v>100</v>
      </c>
      <c r="AD329" s="22">
        <f t="shared" si="46"/>
        <v>100</v>
      </c>
      <c r="AE329" s="21">
        <v>100</v>
      </c>
      <c r="AF329" s="21">
        <v>100</v>
      </c>
      <c r="AG329" s="21">
        <v>100</v>
      </c>
      <c r="AH329" s="22">
        <f t="shared" si="41"/>
        <v>100</v>
      </c>
      <c r="AI329" s="21">
        <v>100</v>
      </c>
      <c r="AJ329" s="21">
        <v>100</v>
      </c>
      <c r="AK329" s="21">
        <v>100</v>
      </c>
      <c r="AL329" s="21">
        <v>100</v>
      </c>
      <c r="AM329" s="21">
        <v>100</v>
      </c>
      <c r="AN329" s="21">
        <v>100</v>
      </c>
      <c r="AO329" s="21">
        <v>100</v>
      </c>
      <c r="AP329" s="21">
        <v>100</v>
      </c>
      <c r="AQ329" s="21">
        <v>97.777777777777771</v>
      </c>
      <c r="AR329" s="22">
        <f t="shared" si="47"/>
        <v>99.753086419753089</v>
      </c>
      <c r="AS329" s="22">
        <f t="shared" si="42"/>
        <v>99.795061728395055</v>
      </c>
    </row>
    <row r="330" spans="1:45" ht="25.5" x14ac:dyDescent="0.2">
      <c r="A330" s="15" t="s">
        <v>270</v>
      </c>
      <c r="B330" s="15" t="s">
        <v>279</v>
      </c>
      <c r="C330" s="15" t="s">
        <v>225</v>
      </c>
      <c r="D330" s="15" t="s">
        <v>1</v>
      </c>
      <c r="E330" s="18" t="s">
        <v>4</v>
      </c>
      <c r="F330" s="13">
        <v>79</v>
      </c>
      <c r="G330" s="5">
        <f t="shared" si="43"/>
        <v>59.25</v>
      </c>
      <c r="H330" s="9">
        <v>95</v>
      </c>
      <c r="I330" s="21">
        <v>94.94736842105263</v>
      </c>
      <c r="J330" s="21">
        <v>87.578947368421055</v>
      </c>
      <c r="K330" s="21">
        <v>86.736842105263165</v>
      </c>
      <c r="L330" s="21">
        <v>92.631578947368425</v>
      </c>
      <c r="M330" s="21">
        <v>87.578947368421055</v>
      </c>
      <c r="N330" s="22">
        <f t="shared" si="44"/>
        <v>89.894736842105274</v>
      </c>
      <c r="O330" s="21">
        <v>93.263157894736835</v>
      </c>
      <c r="P330" s="21">
        <v>88</v>
      </c>
      <c r="Q330" s="21">
        <v>86.526315789473685</v>
      </c>
      <c r="R330" s="21">
        <v>90.526315789473685</v>
      </c>
      <c r="S330" s="22">
        <f t="shared" si="45"/>
        <v>89.578947368421055</v>
      </c>
      <c r="T330" s="21">
        <v>95.368421052631575</v>
      </c>
      <c r="U330" s="21">
        <v>88</v>
      </c>
      <c r="V330" s="21">
        <v>83.78947368421052</v>
      </c>
      <c r="W330" s="21">
        <v>87.78947368421052</v>
      </c>
      <c r="X330" s="21">
        <v>85.89473684210526</v>
      </c>
      <c r="Y330" s="21">
        <v>90.315789473684205</v>
      </c>
      <c r="Z330" s="21">
        <v>89.684210526315795</v>
      </c>
      <c r="AA330" s="21">
        <v>88.631578947368425</v>
      </c>
      <c r="AB330" s="21">
        <v>87.15789473684211</v>
      </c>
      <c r="AC330" s="21">
        <v>91.368421052631575</v>
      </c>
      <c r="AD330" s="22">
        <f t="shared" si="46"/>
        <v>88.8</v>
      </c>
      <c r="AE330" s="21">
        <v>92.21052631578948</v>
      </c>
      <c r="AF330" s="21">
        <v>84.421052631578945</v>
      </c>
      <c r="AG330" s="21">
        <v>86.10526315789474</v>
      </c>
      <c r="AH330" s="22">
        <f t="shared" si="41"/>
        <v>87.578947368421055</v>
      </c>
      <c r="AI330" s="21">
        <v>97.05263157894737</v>
      </c>
      <c r="AJ330" s="21">
        <v>83.368421052631575</v>
      </c>
      <c r="AK330" s="21">
        <v>89.89473684210526</v>
      </c>
      <c r="AL330" s="21">
        <v>91.15789473684211</v>
      </c>
      <c r="AM330" s="21">
        <v>88.84210526315789</v>
      </c>
      <c r="AN330" s="21">
        <v>86.736842105263165</v>
      </c>
      <c r="AO330" s="21">
        <v>91.15789473684211</v>
      </c>
      <c r="AP330" s="21">
        <v>88.421052631578945</v>
      </c>
      <c r="AQ330" s="21">
        <v>88.421052631578945</v>
      </c>
      <c r="AR330" s="22">
        <f t="shared" si="47"/>
        <v>89.450292397660817</v>
      </c>
      <c r="AS330" s="22">
        <f t="shared" si="42"/>
        <v>89.060584795321631</v>
      </c>
    </row>
    <row r="331" spans="1:45" ht="25.5" x14ac:dyDescent="0.2">
      <c r="A331" s="15" t="s">
        <v>270</v>
      </c>
      <c r="B331" s="15" t="s">
        <v>279</v>
      </c>
      <c r="C331" s="15" t="s">
        <v>225</v>
      </c>
      <c r="D331" s="15" t="s">
        <v>1</v>
      </c>
      <c r="E331" s="18" t="s">
        <v>2</v>
      </c>
      <c r="F331" s="13">
        <v>31</v>
      </c>
      <c r="G331" s="5">
        <f t="shared" si="43"/>
        <v>23.25</v>
      </c>
      <c r="H331" s="9">
        <v>6</v>
      </c>
      <c r="I331" s="21">
        <v>86.666666666666671</v>
      </c>
      <c r="J331" s="21">
        <v>93.333333333333329</v>
      </c>
      <c r="K331" s="21">
        <v>96.666666666666671</v>
      </c>
      <c r="L331" s="21">
        <v>90</v>
      </c>
      <c r="M331" s="21">
        <v>96.666666666666671</v>
      </c>
      <c r="N331" s="22">
        <f t="shared" si="44"/>
        <v>92.666666666666671</v>
      </c>
      <c r="O331" s="21">
        <v>90</v>
      </c>
      <c r="P331" s="21">
        <v>93.333333333333329</v>
      </c>
      <c r="Q331" s="21">
        <v>90</v>
      </c>
      <c r="R331" s="21">
        <v>100</v>
      </c>
      <c r="S331" s="22">
        <f t="shared" si="45"/>
        <v>93.333333333333329</v>
      </c>
      <c r="T331" s="21">
        <v>93.333333333333329</v>
      </c>
      <c r="U331" s="21">
        <v>100</v>
      </c>
      <c r="V331" s="21">
        <v>90</v>
      </c>
      <c r="W331" s="21">
        <v>96.666666666666671</v>
      </c>
      <c r="X331" s="21">
        <v>100</v>
      </c>
      <c r="Y331" s="21">
        <v>86.666666666666671</v>
      </c>
      <c r="Z331" s="21">
        <v>96.666666666666671</v>
      </c>
      <c r="AA331" s="21">
        <v>100</v>
      </c>
      <c r="AB331" s="21">
        <v>93.333333333333329</v>
      </c>
      <c r="AC331" s="21">
        <v>96.666666666666671</v>
      </c>
      <c r="AD331" s="22">
        <f t="shared" si="46"/>
        <v>95.333333333333329</v>
      </c>
      <c r="AE331" s="21">
        <v>90</v>
      </c>
      <c r="AF331" s="21">
        <v>93.333333333333329</v>
      </c>
      <c r="AG331" s="21">
        <v>100</v>
      </c>
      <c r="AH331" s="22">
        <f t="shared" si="41"/>
        <v>94.444444444444443</v>
      </c>
      <c r="AI331" s="21">
        <v>90</v>
      </c>
      <c r="AJ331" s="21">
        <v>93.333333333333329</v>
      </c>
      <c r="AK331" s="21">
        <v>93.333333333333329</v>
      </c>
      <c r="AL331" s="21">
        <v>100</v>
      </c>
      <c r="AM331" s="21">
        <v>96.666666666666671</v>
      </c>
      <c r="AN331" s="21">
        <v>90</v>
      </c>
      <c r="AO331" s="21">
        <v>96.666666666666671</v>
      </c>
      <c r="AP331" s="21">
        <v>96.666666666666671</v>
      </c>
      <c r="AQ331" s="21">
        <v>93.333333333333329</v>
      </c>
      <c r="AR331" s="22">
        <f t="shared" si="47"/>
        <v>94.444444444444429</v>
      </c>
      <c r="AS331" s="22">
        <f t="shared" si="42"/>
        <v>94.044444444444437</v>
      </c>
    </row>
    <row r="332" spans="1:45" ht="25.5" x14ac:dyDescent="0.2">
      <c r="A332" s="15" t="s">
        <v>270</v>
      </c>
      <c r="B332" s="15" t="s">
        <v>279</v>
      </c>
      <c r="C332" s="15" t="s">
        <v>225</v>
      </c>
      <c r="D332" s="15" t="s">
        <v>33</v>
      </c>
      <c r="E332" s="18" t="s">
        <v>4</v>
      </c>
      <c r="F332" s="13">
        <v>110</v>
      </c>
      <c r="G332" s="5">
        <f t="shared" si="43"/>
        <v>82.5</v>
      </c>
      <c r="H332" s="9">
        <v>91</v>
      </c>
      <c r="I332" s="21">
        <v>93.626373626373621</v>
      </c>
      <c r="J332" s="21">
        <v>92.967032967032964</v>
      </c>
      <c r="K332" s="21">
        <v>90.989010989010993</v>
      </c>
      <c r="L332" s="21">
        <v>92.087912087912088</v>
      </c>
      <c r="M332" s="21">
        <v>90.769230769230774</v>
      </c>
      <c r="N332" s="22">
        <f t="shared" si="44"/>
        <v>92.087912087912088</v>
      </c>
      <c r="O332" s="21">
        <v>91.428571428571431</v>
      </c>
      <c r="P332" s="21">
        <v>92.527472527472526</v>
      </c>
      <c r="Q332" s="21">
        <v>91.868131868131869</v>
      </c>
      <c r="R332" s="21">
        <v>92.087912087912088</v>
      </c>
      <c r="S332" s="22">
        <f t="shared" si="45"/>
        <v>91.978021978021985</v>
      </c>
      <c r="T332" s="21">
        <v>92.747252747252745</v>
      </c>
      <c r="U332" s="21">
        <v>92.747252747252745</v>
      </c>
      <c r="V332" s="21">
        <v>87.692307692307693</v>
      </c>
      <c r="W332" s="21">
        <v>93.406593406593402</v>
      </c>
      <c r="X332" s="21">
        <v>93.626373626373621</v>
      </c>
      <c r="Y332" s="21">
        <v>93.406593406593402</v>
      </c>
      <c r="Z332" s="21">
        <v>93.186813186813183</v>
      </c>
      <c r="AA332" s="21">
        <v>93.406593406593402</v>
      </c>
      <c r="AB332" s="21">
        <v>94.945054945054949</v>
      </c>
      <c r="AC332" s="21">
        <v>93.84615384615384</v>
      </c>
      <c r="AD332" s="22">
        <f t="shared" si="46"/>
        <v>92.901098901098891</v>
      </c>
      <c r="AE332" s="21">
        <v>91.64835164835165</v>
      </c>
      <c r="AF332" s="21">
        <v>92.747252747252745</v>
      </c>
      <c r="AG332" s="21">
        <v>89.890109890109883</v>
      </c>
      <c r="AH332" s="22">
        <f t="shared" si="41"/>
        <v>91.428571428571431</v>
      </c>
      <c r="AI332" s="21">
        <v>93.626373626373621</v>
      </c>
      <c r="AJ332" s="21">
        <v>92.967032967032964</v>
      </c>
      <c r="AK332" s="21">
        <v>93.626373626373621</v>
      </c>
      <c r="AL332" s="21">
        <v>92.527472527472526</v>
      </c>
      <c r="AM332" s="21">
        <v>93.626373626373621</v>
      </c>
      <c r="AN332" s="21">
        <v>94.505494505494511</v>
      </c>
      <c r="AO332" s="21">
        <v>90.769230769230774</v>
      </c>
      <c r="AP332" s="21">
        <v>94.285714285714292</v>
      </c>
      <c r="AQ332" s="21">
        <v>94.065934065934073</v>
      </c>
      <c r="AR332" s="22">
        <f t="shared" si="47"/>
        <v>93.333333333333329</v>
      </c>
      <c r="AS332" s="22">
        <f t="shared" si="42"/>
        <v>92.345787545787545</v>
      </c>
    </row>
    <row r="333" spans="1:45" ht="25.5" x14ac:dyDescent="0.2">
      <c r="A333" s="15" t="s">
        <v>270</v>
      </c>
      <c r="B333" s="15" t="s">
        <v>279</v>
      </c>
      <c r="C333" s="15" t="s">
        <v>225</v>
      </c>
      <c r="D333" s="15" t="s">
        <v>185</v>
      </c>
      <c r="E333" s="18" t="s">
        <v>2</v>
      </c>
      <c r="F333" s="13">
        <v>20</v>
      </c>
      <c r="G333" s="5">
        <f t="shared" si="43"/>
        <v>15</v>
      </c>
      <c r="H333" s="9">
        <v>20</v>
      </c>
      <c r="I333" s="21">
        <v>97</v>
      </c>
      <c r="J333" s="21">
        <v>92</v>
      </c>
      <c r="K333" s="21">
        <v>96</v>
      </c>
      <c r="L333" s="21">
        <v>92</v>
      </c>
      <c r="M333" s="21">
        <v>98</v>
      </c>
      <c r="N333" s="22">
        <f t="shared" si="44"/>
        <v>95</v>
      </c>
      <c r="O333" s="21">
        <v>95</v>
      </c>
      <c r="P333" s="21">
        <v>92</v>
      </c>
      <c r="Q333" s="21">
        <v>97</v>
      </c>
      <c r="R333" s="21">
        <v>98</v>
      </c>
      <c r="S333" s="22">
        <f t="shared" si="45"/>
        <v>95.5</v>
      </c>
      <c r="T333" s="21">
        <v>96</v>
      </c>
      <c r="U333" s="21">
        <v>92</v>
      </c>
      <c r="V333" s="21">
        <v>96</v>
      </c>
      <c r="W333" s="21">
        <v>95</v>
      </c>
      <c r="X333" s="21">
        <v>98</v>
      </c>
      <c r="Y333" s="21">
        <v>91</v>
      </c>
      <c r="Z333" s="21">
        <v>95</v>
      </c>
      <c r="AA333" s="21">
        <v>97</v>
      </c>
      <c r="AB333" s="21">
        <v>95</v>
      </c>
      <c r="AC333" s="21">
        <v>97</v>
      </c>
      <c r="AD333" s="22">
        <f t="shared" si="46"/>
        <v>95.2</v>
      </c>
      <c r="AE333" s="21">
        <v>94</v>
      </c>
      <c r="AF333" s="21">
        <v>95</v>
      </c>
      <c r="AG333" s="21">
        <v>94</v>
      </c>
      <c r="AH333" s="22">
        <f t="shared" si="41"/>
        <v>94.333333333333329</v>
      </c>
      <c r="AI333" s="21">
        <v>98</v>
      </c>
      <c r="AJ333" s="21">
        <v>89</v>
      </c>
      <c r="AK333" s="21">
        <v>96</v>
      </c>
      <c r="AL333" s="21">
        <v>95</v>
      </c>
      <c r="AM333" s="21">
        <v>99</v>
      </c>
      <c r="AN333" s="21">
        <v>94</v>
      </c>
      <c r="AO333" s="21">
        <v>94</v>
      </c>
      <c r="AP333" s="21">
        <v>97</v>
      </c>
      <c r="AQ333" s="21">
        <v>95</v>
      </c>
      <c r="AR333" s="22">
        <f t="shared" si="47"/>
        <v>95.222222222222229</v>
      </c>
      <c r="AS333" s="22">
        <f t="shared" si="42"/>
        <v>95.051111111111112</v>
      </c>
    </row>
    <row r="334" spans="1:45" ht="38.25" x14ac:dyDescent="0.2">
      <c r="A334" s="15" t="s">
        <v>270</v>
      </c>
      <c r="B334" s="15" t="s">
        <v>279</v>
      </c>
      <c r="C334" s="15" t="s">
        <v>226</v>
      </c>
      <c r="D334" s="15" t="s">
        <v>45</v>
      </c>
      <c r="E334" s="18" t="s">
        <v>4</v>
      </c>
      <c r="F334" s="13">
        <v>29</v>
      </c>
      <c r="G334" s="5">
        <f t="shared" si="43"/>
        <v>21.75</v>
      </c>
      <c r="H334" s="9">
        <v>25</v>
      </c>
      <c r="I334" s="21">
        <v>95.2</v>
      </c>
      <c r="J334" s="21">
        <v>94.4</v>
      </c>
      <c r="K334" s="21">
        <v>92.8</v>
      </c>
      <c r="L334" s="21">
        <v>90.4</v>
      </c>
      <c r="M334" s="21">
        <v>88.8</v>
      </c>
      <c r="N334" s="22">
        <f t="shared" si="44"/>
        <v>92.320000000000022</v>
      </c>
      <c r="O334" s="21">
        <v>95.2</v>
      </c>
      <c r="P334" s="21">
        <v>90.4</v>
      </c>
      <c r="Q334" s="21">
        <v>91.2</v>
      </c>
      <c r="R334" s="21">
        <v>90.4</v>
      </c>
      <c r="S334" s="22">
        <f t="shared" si="45"/>
        <v>91.800000000000011</v>
      </c>
      <c r="T334" s="21">
        <v>92.8</v>
      </c>
      <c r="U334" s="21">
        <v>93.6</v>
      </c>
      <c r="V334" s="21">
        <v>92</v>
      </c>
      <c r="W334" s="21">
        <v>93.6</v>
      </c>
      <c r="X334" s="21">
        <v>96.8</v>
      </c>
      <c r="Y334" s="21">
        <v>98.4</v>
      </c>
      <c r="Z334" s="21">
        <v>98.4</v>
      </c>
      <c r="AA334" s="21">
        <v>96.8</v>
      </c>
      <c r="AB334" s="21">
        <v>97.6</v>
      </c>
      <c r="AC334" s="21">
        <v>97.6</v>
      </c>
      <c r="AD334" s="22">
        <f t="shared" si="46"/>
        <v>95.76</v>
      </c>
      <c r="AE334" s="21">
        <v>99.2</v>
      </c>
      <c r="AF334" s="21">
        <v>96.8</v>
      </c>
      <c r="AG334" s="21">
        <v>89.6</v>
      </c>
      <c r="AH334" s="22">
        <f t="shared" si="41"/>
        <v>95.2</v>
      </c>
      <c r="AI334" s="21">
        <v>99.2</v>
      </c>
      <c r="AJ334" s="21">
        <v>100</v>
      </c>
      <c r="AK334" s="21">
        <v>99.2</v>
      </c>
      <c r="AL334" s="21">
        <v>99.2</v>
      </c>
      <c r="AM334" s="21">
        <v>98.4</v>
      </c>
      <c r="AN334" s="21">
        <v>98.4</v>
      </c>
      <c r="AO334" s="21">
        <v>98.4</v>
      </c>
      <c r="AP334" s="21">
        <v>99.2</v>
      </c>
      <c r="AQ334" s="21">
        <v>98.4</v>
      </c>
      <c r="AR334" s="22">
        <f t="shared" si="47"/>
        <v>98.933333333333337</v>
      </c>
      <c r="AS334" s="22">
        <f t="shared" si="42"/>
        <v>94.802666666666681</v>
      </c>
    </row>
    <row r="335" spans="1:45" ht="38.25" x14ac:dyDescent="0.2">
      <c r="A335" s="15" t="s">
        <v>270</v>
      </c>
      <c r="B335" s="15" t="s">
        <v>279</v>
      </c>
      <c r="C335" s="15" t="s">
        <v>226</v>
      </c>
      <c r="D335" s="15" t="s">
        <v>47</v>
      </c>
      <c r="E335" s="18" t="s">
        <v>4</v>
      </c>
      <c r="F335" s="13">
        <v>42</v>
      </c>
      <c r="G335" s="5">
        <f t="shared" si="43"/>
        <v>31.5</v>
      </c>
      <c r="H335" s="9">
        <v>29</v>
      </c>
      <c r="I335" s="21">
        <v>86.206896551724142</v>
      </c>
      <c r="J335" s="21">
        <v>83.448275862068968</v>
      </c>
      <c r="K335" s="21">
        <v>82.758620689655174</v>
      </c>
      <c r="L335" s="21">
        <v>83.448275862068968</v>
      </c>
      <c r="M335" s="21">
        <v>86.896551724137936</v>
      </c>
      <c r="N335" s="22">
        <f t="shared" si="44"/>
        <v>84.551724137931046</v>
      </c>
      <c r="O335" s="21">
        <v>82.068965517241381</v>
      </c>
      <c r="P335" s="21">
        <v>83.448275862068968</v>
      </c>
      <c r="Q335" s="21">
        <v>82.068965517241381</v>
      </c>
      <c r="R335" s="21">
        <v>82.068965517241381</v>
      </c>
      <c r="S335" s="22">
        <f t="shared" si="45"/>
        <v>82.413793103448285</v>
      </c>
      <c r="T335" s="21">
        <v>84.827586206896555</v>
      </c>
      <c r="U335" s="21">
        <v>83.448275862068968</v>
      </c>
      <c r="V335" s="21">
        <v>82.068965517241381</v>
      </c>
      <c r="W335" s="21">
        <v>86.206896551724142</v>
      </c>
      <c r="X335" s="21">
        <v>90.34482758620689</v>
      </c>
      <c r="Y335" s="21">
        <v>92.41379310344827</v>
      </c>
      <c r="Z335" s="21">
        <v>88.965517241379317</v>
      </c>
      <c r="AA335" s="21">
        <v>88.275862068965523</v>
      </c>
      <c r="AB335" s="21">
        <v>86.206896551724142</v>
      </c>
      <c r="AC335" s="21">
        <v>86.896551724137936</v>
      </c>
      <c r="AD335" s="22">
        <f t="shared" si="46"/>
        <v>86.965517241379303</v>
      </c>
      <c r="AE335" s="21">
        <v>81.379310344827587</v>
      </c>
      <c r="AF335" s="21">
        <v>82.068965517241381</v>
      </c>
      <c r="AG335" s="21">
        <v>82.068965517241381</v>
      </c>
      <c r="AH335" s="22">
        <f t="shared" si="41"/>
        <v>81.839080459770116</v>
      </c>
      <c r="AI335" s="21">
        <v>87.58620689655173</v>
      </c>
      <c r="AJ335" s="21">
        <v>84.137931034482762</v>
      </c>
      <c r="AK335" s="21">
        <v>84.137931034482762</v>
      </c>
      <c r="AL335" s="21">
        <v>88.275862068965523</v>
      </c>
      <c r="AM335" s="21">
        <v>88.965517241379317</v>
      </c>
      <c r="AN335" s="21">
        <v>84.137931034482762</v>
      </c>
      <c r="AO335" s="21">
        <v>84.827586206896555</v>
      </c>
      <c r="AP335" s="21">
        <v>86.896551724137936</v>
      </c>
      <c r="AQ335" s="21">
        <v>87.58620689655173</v>
      </c>
      <c r="AR335" s="22">
        <f t="shared" si="47"/>
        <v>86.283524904214559</v>
      </c>
      <c r="AS335" s="22">
        <f t="shared" si="42"/>
        <v>84.410727969348656</v>
      </c>
    </row>
    <row r="336" spans="1:45" ht="38.25" x14ac:dyDescent="0.2">
      <c r="A336" s="15" t="s">
        <v>270</v>
      </c>
      <c r="B336" s="15" t="s">
        <v>279</v>
      </c>
      <c r="C336" s="15" t="s">
        <v>226</v>
      </c>
      <c r="D336" s="15" t="s">
        <v>48</v>
      </c>
      <c r="E336" s="18" t="s">
        <v>4</v>
      </c>
      <c r="F336" s="13">
        <v>10</v>
      </c>
      <c r="G336" s="5">
        <f t="shared" si="43"/>
        <v>7.5</v>
      </c>
      <c r="H336" s="9">
        <v>8</v>
      </c>
      <c r="I336" s="21">
        <v>100</v>
      </c>
      <c r="J336" s="21">
        <v>100</v>
      </c>
      <c r="K336" s="21">
        <v>100</v>
      </c>
      <c r="L336" s="21">
        <v>97.5</v>
      </c>
      <c r="M336" s="21">
        <v>100</v>
      </c>
      <c r="N336" s="22">
        <f t="shared" si="44"/>
        <v>99.5</v>
      </c>
      <c r="O336" s="21">
        <v>97.5</v>
      </c>
      <c r="P336" s="21">
        <v>100</v>
      </c>
      <c r="Q336" s="21">
        <v>100</v>
      </c>
      <c r="R336" s="21">
        <v>97.5</v>
      </c>
      <c r="S336" s="22">
        <f t="shared" si="45"/>
        <v>98.75</v>
      </c>
      <c r="T336" s="21">
        <v>100</v>
      </c>
      <c r="U336" s="21">
        <v>100</v>
      </c>
      <c r="V336" s="21">
        <v>97.5</v>
      </c>
      <c r="W336" s="21">
        <v>97.5</v>
      </c>
      <c r="X336" s="21">
        <v>97.5</v>
      </c>
      <c r="Y336" s="21">
        <v>100</v>
      </c>
      <c r="Z336" s="21">
        <v>100</v>
      </c>
      <c r="AA336" s="21">
        <v>100</v>
      </c>
      <c r="AB336" s="21">
        <v>100</v>
      </c>
      <c r="AC336" s="21">
        <v>100</v>
      </c>
      <c r="AD336" s="22">
        <f t="shared" si="46"/>
        <v>99.25</v>
      </c>
      <c r="AE336" s="21">
        <v>95</v>
      </c>
      <c r="AF336" s="21">
        <v>97.5</v>
      </c>
      <c r="AG336" s="21">
        <v>95</v>
      </c>
      <c r="AH336" s="22">
        <f t="shared" si="41"/>
        <v>95.833333333333329</v>
      </c>
      <c r="AI336" s="21">
        <v>100</v>
      </c>
      <c r="AJ336" s="21">
        <v>97.5</v>
      </c>
      <c r="AK336" s="21">
        <v>97.5</v>
      </c>
      <c r="AL336" s="21">
        <v>97.5</v>
      </c>
      <c r="AM336" s="21">
        <v>95</v>
      </c>
      <c r="AN336" s="21">
        <v>97.5</v>
      </c>
      <c r="AO336" s="21">
        <v>95</v>
      </c>
      <c r="AP336" s="21">
        <v>85</v>
      </c>
      <c r="AQ336" s="21">
        <v>87.5</v>
      </c>
      <c r="AR336" s="22">
        <f t="shared" si="47"/>
        <v>94.722222222222229</v>
      </c>
      <c r="AS336" s="22">
        <f t="shared" si="42"/>
        <v>97.611111111111114</v>
      </c>
    </row>
    <row r="337" spans="1:45" ht="38.25" x14ac:dyDescent="0.2">
      <c r="A337" s="15" t="s">
        <v>270</v>
      </c>
      <c r="B337" s="15" t="s">
        <v>279</v>
      </c>
      <c r="C337" s="15" t="s">
        <v>229</v>
      </c>
      <c r="D337" s="15" t="s">
        <v>128</v>
      </c>
      <c r="E337" s="18" t="s">
        <v>4</v>
      </c>
      <c r="F337" s="13">
        <v>150</v>
      </c>
      <c r="G337" s="5">
        <f t="shared" si="43"/>
        <v>112.5</v>
      </c>
      <c r="H337" s="9">
        <v>90</v>
      </c>
      <c r="I337" s="21">
        <v>91.777777777777771</v>
      </c>
      <c r="J337" s="21">
        <v>87.111111111111114</v>
      </c>
      <c r="K337" s="21">
        <v>85.555555555555557</v>
      </c>
      <c r="L337" s="21">
        <v>85.333333333333329</v>
      </c>
      <c r="M337" s="21">
        <v>88.666666666666671</v>
      </c>
      <c r="N337" s="22">
        <f t="shared" si="44"/>
        <v>87.688888888888897</v>
      </c>
      <c r="O337" s="21">
        <v>87.555555555555557</v>
      </c>
      <c r="P337" s="21">
        <v>84.666666666666671</v>
      </c>
      <c r="Q337" s="21">
        <v>81.777777777777771</v>
      </c>
      <c r="R337" s="21">
        <v>81.555555555555557</v>
      </c>
      <c r="S337" s="22">
        <f t="shared" si="45"/>
        <v>83.888888888888886</v>
      </c>
      <c r="T337" s="21">
        <v>82.222222222222229</v>
      </c>
      <c r="U337" s="21">
        <v>83.555555555555557</v>
      </c>
      <c r="V337" s="21">
        <v>77.333333333333329</v>
      </c>
      <c r="W337" s="21">
        <v>80.222222222222229</v>
      </c>
      <c r="X337" s="21">
        <v>80.888888888888886</v>
      </c>
      <c r="Y337" s="21">
        <v>85.333333333333329</v>
      </c>
      <c r="Z337" s="21">
        <v>80.222222222222229</v>
      </c>
      <c r="AA337" s="21">
        <v>80.666666666666671</v>
      </c>
      <c r="AB337" s="21">
        <v>84.888888888888886</v>
      </c>
      <c r="AC337" s="21">
        <v>76.222222222222229</v>
      </c>
      <c r="AD337" s="22">
        <f t="shared" si="46"/>
        <v>81.155555555555537</v>
      </c>
      <c r="AE337" s="21">
        <v>85.111111111111114</v>
      </c>
      <c r="AF337" s="21">
        <v>80.444444444444443</v>
      </c>
      <c r="AG337" s="21">
        <v>76.666666666666671</v>
      </c>
      <c r="AH337" s="22">
        <f t="shared" si="41"/>
        <v>80.740740740740748</v>
      </c>
      <c r="AI337" s="21">
        <v>86.444444444444443</v>
      </c>
      <c r="AJ337" s="21">
        <v>87.555555555555557</v>
      </c>
      <c r="AK337" s="21">
        <v>87.555555555555557</v>
      </c>
      <c r="AL337" s="21">
        <v>87.111111111111114</v>
      </c>
      <c r="AM337" s="21">
        <v>86</v>
      </c>
      <c r="AN337" s="21">
        <v>88</v>
      </c>
      <c r="AO337" s="21">
        <v>83.555555555555557</v>
      </c>
      <c r="AP337" s="21">
        <v>83.333333333333329</v>
      </c>
      <c r="AQ337" s="21">
        <v>81.777777777777771</v>
      </c>
      <c r="AR337" s="22">
        <f t="shared" si="47"/>
        <v>85.703703703703695</v>
      </c>
      <c r="AS337" s="22">
        <f t="shared" si="42"/>
        <v>83.835555555555544</v>
      </c>
    </row>
    <row r="338" spans="1:45" ht="25.5" x14ac:dyDescent="0.2">
      <c r="A338" s="15" t="s">
        <v>270</v>
      </c>
      <c r="B338" s="15" t="s">
        <v>280</v>
      </c>
      <c r="C338" s="15" t="s">
        <v>257</v>
      </c>
      <c r="D338" s="15" t="s">
        <v>39</v>
      </c>
      <c r="E338" s="18" t="s">
        <v>2</v>
      </c>
      <c r="F338" s="13">
        <v>11</v>
      </c>
      <c r="G338" s="5">
        <f t="shared" si="43"/>
        <v>8.25</v>
      </c>
      <c r="H338" s="9">
        <v>8</v>
      </c>
      <c r="I338" s="21">
        <v>100</v>
      </c>
      <c r="J338" s="21">
        <v>98.730158730158735</v>
      </c>
      <c r="K338" s="21">
        <v>97.460317460317455</v>
      </c>
      <c r="L338" s="21">
        <v>97.460317460317455</v>
      </c>
      <c r="M338" s="21">
        <v>97.142857142857139</v>
      </c>
      <c r="N338" s="22">
        <f t="shared" si="44"/>
        <v>98.158730158730165</v>
      </c>
      <c r="O338" s="21">
        <v>95.238095238095241</v>
      </c>
      <c r="P338" s="21">
        <v>95.238095238095241</v>
      </c>
      <c r="Q338" s="21">
        <v>96.825396825396822</v>
      </c>
      <c r="R338" s="21">
        <v>95.555555555555557</v>
      </c>
      <c r="S338" s="22">
        <f t="shared" si="45"/>
        <v>95.714285714285708</v>
      </c>
      <c r="T338" s="21">
        <v>95.555555555555557</v>
      </c>
      <c r="U338" s="21">
        <v>96.507936507936506</v>
      </c>
      <c r="V338" s="21">
        <v>92.38095238095238</v>
      </c>
      <c r="W338" s="21">
        <v>96.825396825396822</v>
      </c>
      <c r="X338" s="21">
        <v>95.555555555555557</v>
      </c>
      <c r="Y338" s="21">
        <v>96.19047619047619</v>
      </c>
      <c r="Z338" s="21">
        <v>98.730158730158735</v>
      </c>
      <c r="AA338" s="21">
        <v>98.412698412698418</v>
      </c>
      <c r="AB338" s="21">
        <v>98.730158730158735</v>
      </c>
      <c r="AC338" s="21">
        <v>95.873015873015873</v>
      </c>
      <c r="AD338" s="22">
        <f t="shared" si="46"/>
        <v>96.476190476190482</v>
      </c>
      <c r="AE338" s="21">
        <v>98.412698412698418</v>
      </c>
      <c r="AF338" s="21">
        <v>97.460317460317455</v>
      </c>
      <c r="AG338" s="21">
        <v>93.333333333333329</v>
      </c>
      <c r="AH338" s="22">
        <f t="shared" si="41"/>
        <v>96.402116402116405</v>
      </c>
      <c r="AI338" s="21">
        <v>99.365079365079367</v>
      </c>
      <c r="AJ338" s="21">
        <v>99.682539682539684</v>
      </c>
      <c r="AK338" s="21">
        <v>99.682539682539684</v>
      </c>
      <c r="AL338" s="21">
        <v>98.412698412698418</v>
      </c>
      <c r="AM338" s="21">
        <v>100</v>
      </c>
      <c r="AN338" s="21">
        <v>100</v>
      </c>
      <c r="AO338" s="21">
        <v>97.460317460317455</v>
      </c>
      <c r="AP338" s="21">
        <v>97.777777777777771</v>
      </c>
      <c r="AQ338" s="21">
        <v>98.412698412698418</v>
      </c>
      <c r="AR338" s="22">
        <f t="shared" si="47"/>
        <v>98.977072310405632</v>
      </c>
      <c r="AS338" s="22">
        <f t="shared" si="42"/>
        <v>97.145679012345681</v>
      </c>
    </row>
    <row r="339" spans="1:45" ht="25.5" x14ac:dyDescent="0.2">
      <c r="A339" s="15" t="s">
        <v>270</v>
      </c>
      <c r="B339" s="15" t="s">
        <v>280</v>
      </c>
      <c r="C339" s="15" t="s">
        <v>257</v>
      </c>
      <c r="D339" s="15" t="s">
        <v>125</v>
      </c>
      <c r="E339" s="18" t="s">
        <v>2</v>
      </c>
      <c r="F339" s="13">
        <v>52</v>
      </c>
      <c r="G339" s="5">
        <f t="shared" si="43"/>
        <v>39</v>
      </c>
      <c r="H339" s="9">
        <v>39</v>
      </c>
      <c r="I339" s="21">
        <v>100</v>
      </c>
      <c r="J339" s="21">
        <v>99.487179487179489</v>
      </c>
      <c r="K339" s="21">
        <v>97.435897435897431</v>
      </c>
      <c r="L339" s="21">
        <v>98.974358974358978</v>
      </c>
      <c r="M339" s="21">
        <v>97.948717948717942</v>
      </c>
      <c r="N339" s="22">
        <f t="shared" si="44"/>
        <v>98.769230769230774</v>
      </c>
      <c r="O339" s="21">
        <v>93.84615384615384</v>
      </c>
      <c r="P339" s="21">
        <v>98.461538461538467</v>
      </c>
      <c r="Q339" s="21">
        <v>98.974358974358978</v>
      </c>
      <c r="R339" s="21">
        <v>97.948717948717942</v>
      </c>
      <c r="S339" s="22">
        <f t="shared" si="45"/>
        <v>97.307692307692307</v>
      </c>
      <c r="T339" s="21">
        <v>98.974358974358978</v>
      </c>
      <c r="U339" s="21">
        <v>97.948717948717942</v>
      </c>
      <c r="V339" s="21">
        <v>91.282051282051285</v>
      </c>
      <c r="W339" s="21">
        <v>98.461538461538467</v>
      </c>
      <c r="X339" s="21">
        <v>97.948717948717942</v>
      </c>
      <c r="Y339" s="21">
        <v>97.435897435897431</v>
      </c>
      <c r="Z339" s="21">
        <v>98.461538461538467</v>
      </c>
      <c r="AA339" s="21">
        <v>97.948717948717942</v>
      </c>
      <c r="AB339" s="21">
        <v>99.487179487179489</v>
      </c>
      <c r="AC339" s="21">
        <v>95.384615384615387</v>
      </c>
      <c r="AD339" s="22">
        <f t="shared" si="46"/>
        <v>97.333333333333314</v>
      </c>
      <c r="AE339" s="21">
        <v>98.974358974358978</v>
      </c>
      <c r="AF339" s="21">
        <v>98.974358974358978</v>
      </c>
      <c r="AG339" s="21">
        <v>97.948717948717942</v>
      </c>
      <c r="AH339" s="22">
        <f t="shared" si="41"/>
        <v>98.632478632478637</v>
      </c>
      <c r="AI339" s="21">
        <v>99.487179487179489</v>
      </c>
      <c r="AJ339" s="21">
        <v>100</v>
      </c>
      <c r="AK339" s="21">
        <v>99.487179487179489</v>
      </c>
      <c r="AL339" s="21">
        <v>97.948717948717942</v>
      </c>
      <c r="AM339" s="21">
        <v>100</v>
      </c>
      <c r="AN339" s="21">
        <v>100</v>
      </c>
      <c r="AO339" s="21">
        <v>97.435897435897431</v>
      </c>
      <c r="AP339" s="21">
        <v>97.435897435897431</v>
      </c>
      <c r="AQ339" s="21">
        <v>97.948717948717942</v>
      </c>
      <c r="AR339" s="22">
        <f t="shared" si="47"/>
        <v>98.86039886039886</v>
      </c>
      <c r="AS339" s="22">
        <f t="shared" si="42"/>
        <v>98.180626780626781</v>
      </c>
    </row>
    <row r="340" spans="1:45" ht="25.5" x14ac:dyDescent="0.2">
      <c r="A340" s="15" t="s">
        <v>270</v>
      </c>
      <c r="B340" s="15" t="s">
        <v>280</v>
      </c>
      <c r="C340" s="15" t="s">
        <v>257</v>
      </c>
      <c r="D340" s="15" t="s">
        <v>117</v>
      </c>
      <c r="E340" s="18" t="s">
        <v>2</v>
      </c>
      <c r="F340" s="13">
        <v>28</v>
      </c>
      <c r="G340" s="5">
        <f t="shared" si="43"/>
        <v>21</v>
      </c>
      <c r="H340" s="9">
        <v>24</v>
      </c>
      <c r="I340" s="21">
        <v>100</v>
      </c>
      <c r="J340" s="21">
        <v>97.5</v>
      </c>
      <c r="K340" s="21">
        <v>97.5</v>
      </c>
      <c r="L340" s="21">
        <v>95</v>
      </c>
      <c r="M340" s="21">
        <v>95.833333333333329</v>
      </c>
      <c r="N340" s="22">
        <f t="shared" si="44"/>
        <v>97.166666666666657</v>
      </c>
      <c r="O340" s="21">
        <v>97.5</v>
      </c>
      <c r="P340" s="21">
        <v>90</v>
      </c>
      <c r="Q340" s="21">
        <v>93.333333333333329</v>
      </c>
      <c r="R340" s="21">
        <v>91.666666666666671</v>
      </c>
      <c r="S340" s="22">
        <f t="shared" si="45"/>
        <v>93.125</v>
      </c>
      <c r="T340" s="21">
        <v>90</v>
      </c>
      <c r="U340" s="21">
        <v>94.166666666666671</v>
      </c>
      <c r="V340" s="21">
        <v>94.166666666666671</v>
      </c>
      <c r="W340" s="21">
        <v>94.166666666666671</v>
      </c>
      <c r="X340" s="21">
        <v>91.666666666666671</v>
      </c>
      <c r="Y340" s="21">
        <v>94.166666666666671</v>
      </c>
      <c r="Z340" s="21">
        <v>99.166666666666671</v>
      </c>
      <c r="AA340" s="21">
        <v>99.166666666666671</v>
      </c>
      <c r="AB340" s="21">
        <v>97.5</v>
      </c>
      <c r="AC340" s="21">
        <v>96.666666666666671</v>
      </c>
      <c r="AD340" s="22">
        <f t="shared" si="46"/>
        <v>95.083333333333329</v>
      </c>
      <c r="AE340" s="21">
        <v>97.5</v>
      </c>
      <c r="AF340" s="21">
        <v>95</v>
      </c>
      <c r="AG340" s="21">
        <v>85.833333333333329</v>
      </c>
      <c r="AH340" s="22">
        <f t="shared" si="41"/>
        <v>92.777777777777771</v>
      </c>
      <c r="AI340" s="21">
        <v>99.166666666666671</v>
      </c>
      <c r="AJ340" s="21">
        <v>99.166666666666671</v>
      </c>
      <c r="AK340" s="21">
        <v>100</v>
      </c>
      <c r="AL340" s="21">
        <v>99.166666666666671</v>
      </c>
      <c r="AM340" s="21">
        <v>100</v>
      </c>
      <c r="AN340" s="21">
        <v>100</v>
      </c>
      <c r="AO340" s="21">
        <v>97.5</v>
      </c>
      <c r="AP340" s="21">
        <v>98.333333333333329</v>
      </c>
      <c r="AQ340" s="21">
        <v>99.166666666666671</v>
      </c>
      <c r="AR340" s="22">
        <f t="shared" si="47"/>
        <v>99.166666666666671</v>
      </c>
      <c r="AS340" s="22">
        <f t="shared" si="42"/>
        <v>95.463888888888889</v>
      </c>
    </row>
    <row r="342" spans="1:45" x14ac:dyDescent="0.2">
      <c r="H342" s="2">
        <f>SUBTOTAL(9,H3:H340)</f>
        <v>13196</v>
      </c>
      <c r="I342" s="10">
        <f t="shared" ref="I342:AS342" si="48">SUBTOTAL(1,I3:I340)</f>
        <v>85.100179745312502</v>
      </c>
      <c r="J342" s="10">
        <f t="shared" si="48"/>
        <v>83.628014976006739</v>
      </c>
      <c r="K342" s="10">
        <f t="shared" si="48"/>
        <v>76.517854107536408</v>
      </c>
      <c r="L342" s="10">
        <f t="shared" si="48"/>
        <v>85.33517586969289</v>
      </c>
      <c r="M342" s="10">
        <f t="shared" si="48"/>
        <v>83.014132224978724</v>
      </c>
      <c r="N342" s="10" t="e">
        <f t="shared" si="48"/>
        <v>#DIV/0!</v>
      </c>
      <c r="O342" s="10">
        <f t="shared" si="48"/>
        <v>79.850436413457572</v>
      </c>
      <c r="P342" s="10">
        <f t="shared" si="48"/>
        <v>87.333483473810048</v>
      </c>
      <c r="Q342" s="10">
        <f t="shared" si="48"/>
        <v>88.867456889289471</v>
      </c>
      <c r="R342" s="10">
        <f t="shared" si="48"/>
        <v>88.829166358633074</v>
      </c>
      <c r="S342" s="10" t="e">
        <f t="shared" si="48"/>
        <v>#DIV/0!</v>
      </c>
      <c r="T342" s="10">
        <f t="shared" si="48"/>
        <v>87.860060285050594</v>
      </c>
      <c r="U342" s="10">
        <f t="shared" si="48"/>
        <v>86.754867767205141</v>
      </c>
      <c r="V342" s="10">
        <f t="shared" si="48"/>
        <v>77.198022864738391</v>
      </c>
      <c r="W342" s="10">
        <f t="shared" si="48"/>
        <v>84.807110823227916</v>
      </c>
      <c r="X342" s="10">
        <f t="shared" si="48"/>
        <v>83.953066380299958</v>
      </c>
      <c r="Y342" s="10">
        <f t="shared" si="48"/>
        <v>84.927845363729446</v>
      </c>
      <c r="Z342" s="10">
        <f t="shared" si="48"/>
        <v>86.43912177925651</v>
      </c>
      <c r="AA342" s="10">
        <f t="shared" si="48"/>
        <v>85.127042343283136</v>
      </c>
      <c r="AB342" s="10">
        <f t="shared" si="48"/>
        <v>85.14151694504632</v>
      </c>
      <c r="AC342" s="10">
        <f t="shared" si="48"/>
        <v>85.488576208162485</v>
      </c>
      <c r="AD342" s="10" t="e">
        <f t="shared" si="48"/>
        <v>#DIV/0!</v>
      </c>
      <c r="AE342" s="10">
        <f t="shared" si="48"/>
        <v>81.634773877371245</v>
      </c>
      <c r="AF342" s="10">
        <f t="shared" si="48"/>
        <v>82.067587010284313</v>
      </c>
      <c r="AG342" s="10">
        <f t="shared" si="48"/>
        <v>81.334269646619262</v>
      </c>
      <c r="AH342" s="10" t="e">
        <f t="shared" si="48"/>
        <v>#DIV/0!</v>
      </c>
      <c r="AI342" s="10">
        <f t="shared" si="48"/>
        <v>87.075770571879573</v>
      </c>
      <c r="AJ342" s="10">
        <f t="shared" si="48"/>
        <v>88.581036044039109</v>
      </c>
      <c r="AK342" s="10">
        <f t="shared" si="48"/>
        <v>84.251744286402882</v>
      </c>
      <c r="AL342" s="10">
        <f t="shared" si="48"/>
        <v>88.207855339635259</v>
      </c>
      <c r="AM342" s="10">
        <f t="shared" si="48"/>
        <v>89.561181761606235</v>
      </c>
      <c r="AN342" s="10">
        <f t="shared" si="48"/>
        <v>90.021848180547252</v>
      </c>
      <c r="AO342" s="10">
        <f t="shared" si="48"/>
        <v>83.06716868917816</v>
      </c>
      <c r="AP342" s="10">
        <f t="shared" si="48"/>
        <v>90.112443083506534</v>
      </c>
      <c r="AQ342" s="10">
        <f t="shared" si="48"/>
        <v>86.04957313090128</v>
      </c>
      <c r="AR342" s="10" t="e">
        <f t="shared" si="48"/>
        <v>#DIV/0!</v>
      </c>
      <c r="AS342" s="10" t="e">
        <f t="shared" si="48"/>
        <v>#DIV/0!</v>
      </c>
    </row>
  </sheetData>
  <autoFilter ref="A2:AS340"/>
  <sortState ref="A2:E331">
    <sortCondition ref="A2:A331"/>
  </sortState>
  <mergeCells count="14">
    <mergeCell ref="AS1:AS2"/>
    <mergeCell ref="I1:N1"/>
    <mergeCell ref="O1:S1"/>
    <mergeCell ref="T1:AD1"/>
    <mergeCell ref="AI1:AR1"/>
    <mergeCell ref="AE1:AH1"/>
    <mergeCell ref="F1:F2"/>
    <mergeCell ref="H1:H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Обучающиеся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</dc:creator>
  <cp:lastModifiedBy>Федор</cp:lastModifiedBy>
  <dcterms:created xsi:type="dcterms:W3CDTF">2023-03-17T14:13:31Z</dcterms:created>
  <dcterms:modified xsi:type="dcterms:W3CDTF">2024-05-02T09:13:32Z</dcterms:modified>
</cp:coreProperties>
</file>