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" i="1" l="1"/>
  <c r="AC3" i="1"/>
  <c r="W3" i="1"/>
  <c r="M3" i="1"/>
</calcChain>
</file>

<file path=xl/sharedStrings.xml><?xml version="1.0" encoding="utf-8"?>
<sst xmlns="http://schemas.openxmlformats.org/spreadsheetml/2006/main" count="38" uniqueCount="36">
  <si>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</si>
  <si>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</si>
  <si>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</si>
  <si>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</si>
  <si>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</si>
  <si>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респондентов</t>
  </si>
  <si>
    <t>% удовлетворенности по ОПОП</t>
  </si>
  <si>
    <t>% по блоку</t>
  </si>
  <si>
    <t>филиал в г. Ташкенте</t>
  </si>
  <si>
    <t>Бакалавриат</t>
  </si>
  <si>
    <t>44.03.03 Специальное (дефектологическое) образование</t>
  </si>
  <si>
    <t>очная</t>
  </si>
  <si>
    <t>Сурдопедагогика (Начальное образование детей с нарушением слуха)</t>
  </si>
  <si>
    <t>Блок 1. Оценка удовлетворенности условиями реализации программы.</t>
  </si>
  <si>
    <t>Блок 2. Оценка удовлетворенности учебно-методическим и материально-техническим обеспечением программы.</t>
  </si>
  <si>
    <t>Блок 3. Оценка удовлетворенности условиями организации образовательного процесса по программе.</t>
  </si>
  <si>
    <t>Как часто Вы используете современные методики ведения занятий в рамках преподаваемого учебного курса?</t>
  </si>
  <si>
    <t>Привлекаетесь ли Вы к руководству научным содержанием программы магистратуры руководителем магистерской программы?</t>
  </si>
  <si>
    <t>Привлекаетесь ли Вы к разработке содержания программы аспирантуры?</t>
  </si>
  <si>
    <t>Удовлетворены ли Вы возможностью участия в научных семинарах, конференциях?</t>
  </si>
  <si>
    <t>Удовлетворены ли Вы качеством организации и участием в научных семинарах, конференциях?</t>
  </si>
  <si>
    <t>Удовлетворены ли Вы качеством (содержания и структуры) учебно-методического обеспечения ОПОП?</t>
  </si>
  <si>
    <t>Оцените удовлетворенность условиями организации труда на кафедре и оснащенностью Вашего рабочего места.</t>
  </si>
  <si>
    <t>Оцените удовлетворенность качеством аудиторий, помещений кафедр, учебных лабораторий, оборудования, технического оснащения, используемого в процессе реализации программы.</t>
  </si>
  <si>
    <t>Оцените удовлетворенность качеством фондов читального зала и библиотеки.</t>
  </si>
  <si>
    <t>Насколько Вы удовлетворены своевременностью обновления фондов читального зала и библиотеки?</t>
  </si>
  <si>
    <t>Удовлетворены ли Вы качеством подключения к ЭБС из любой точки, где есть сеть интернет?</t>
  </si>
  <si>
    <t>Насколько Вы удовлетворены наполненностью ЭБС методическими материалами и пособиями, учебниками и т.п. для достижения обучающимися предполагаемых результатов обучения и приобретения необходимых практических навыков по профилю реализуемой программы?</t>
  </si>
  <si>
    <t>Удовлетворяет ли Вас качество функционирования электронно-информационной среды РГПУ им. А. И. Герцена?</t>
  </si>
  <si>
    <t>Оцените удовлетворенность уровнем технической оснащенности учебного процесса (оборудование для реализации ОПОП, доступ к базам данных).</t>
  </si>
  <si>
    <t>Оцените удовлетворенность уровнем информационной оснащенности учебного процесса (оборудование для реализации ОПОП, доступ к базам данных).</t>
  </si>
  <si>
    <t>Оцените, пожалуйста, Вашу удовлетворенность соотношением педагогической и научно-исследовательской деятельности.</t>
  </si>
  <si>
    <t>Удовлетворены ли Вы актуальностью и доступностью информации, касающейся учебного процесса и внеучебных мероприятий (в том числе, об организации научно-исследовательской деятельности, научных конференций, круглых столов, конкурсов, выставок).</t>
  </si>
  <si>
    <t>Какова Ваша удовлетворенность условиями работы и услугами, предоставляемыми различными структурными подразделениями, имеющимися в РГПУ им. А. И. Герцена?</t>
  </si>
  <si>
    <t>Удовлетворены ли Вы организацией вашего рабочего времени в Университете (рациональность организации рабочего времени)?</t>
  </si>
  <si>
    <t>Оцените, пожалуйста, условия организации образовательного процесса в РГПУ им. А. И. Герцена.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</si>
</sst>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"/>
  <sheetViews>
    <sheetView tabSelected="1" zoomScale="55" zoomScaleNormal="55" workbookViewId="0">
      <selection activeCell="A3" sqref="A3:XFD3"/>
    </sheetView>
  </sheetViews>
  <sheetFormatPr defaultRowHeight="15" x14ac:dyDescent="0.25"/>
  <sheetData>
    <row r="1" spans="1:30" s="1" customFormat="1" ht="24" customHeight="1" x14ac:dyDescent="0.2">
      <c r="A1" s="9" t="s">
        <v>0</v>
      </c>
      <c r="B1" s="9" t="s">
        <v>1</v>
      </c>
      <c r="C1" s="10" t="s">
        <v>2</v>
      </c>
      <c r="D1" s="9" t="s">
        <v>3</v>
      </c>
      <c r="E1" s="9" t="s">
        <v>4</v>
      </c>
      <c r="F1" s="9" t="s">
        <v>5</v>
      </c>
      <c r="G1" s="9" t="s">
        <v>13</v>
      </c>
      <c r="H1" s="9"/>
      <c r="I1" s="9"/>
      <c r="J1" s="9"/>
      <c r="K1" s="9"/>
      <c r="L1" s="9"/>
      <c r="M1" s="9"/>
      <c r="N1" s="9" t="s">
        <v>14</v>
      </c>
      <c r="O1" s="9"/>
      <c r="P1" s="9"/>
      <c r="Q1" s="9"/>
      <c r="R1" s="9"/>
      <c r="S1" s="9"/>
      <c r="T1" s="9"/>
      <c r="U1" s="9"/>
      <c r="V1" s="9"/>
      <c r="W1" s="9"/>
      <c r="X1" s="9" t="s">
        <v>15</v>
      </c>
      <c r="Y1" s="9"/>
      <c r="Z1" s="9"/>
      <c r="AA1" s="9"/>
      <c r="AB1" s="9"/>
      <c r="AC1" s="9"/>
      <c r="AD1" s="11" t="s">
        <v>6</v>
      </c>
    </row>
    <row r="2" spans="1:30" s="1" customFormat="1" ht="291" customHeight="1" x14ac:dyDescent="0.2">
      <c r="A2" s="9"/>
      <c r="B2" s="9"/>
      <c r="C2" s="10"/>
      <c r="D2" s="9"/>
      <c r="E2" s="9"/>
      <c r="F2" s="9"/>
      <c r="G2" s="8" t="s">
        <v>16</v>
      </c>
      <c r="H2" s="8" t="s">
        <v>17</v>
      </c>
      <c r="I2" s="8" t="s">
        <v>18</v>
      </c>
      <c r="J2" s="8" t="s">
        <v>19</v>
      </c>
      <c r="K2" s="8" t="s">
        <v>20</v>
      </c>
      <c r="L2" s="8" t="s">
        <v>21</v>
      </c>
      <c r="M2" s="8" t="s">
        <v>7</v>
      </c>
      <c r="N2" s="8" t="s">
        <v>22</v>
      </c>
      <c r="O2" s="8" t="s">
        <v>23</v>
      </c>
      <c r="P2" s="8" t="s">
        <v>24</v>
      </c>
      <c r="Q2" s="8" t="s">
        <v>25</v>
      </c>
      <c r="R2" s="8" t="s">
        <v>26</v>
      </c>
      <c r="S2" s="8" t="s">
        <v>27</v>
      </c>
      <c r="T2" s="8" t="s">
        <v>28</v>
      </c>
      <c r="U2" s="8" t="s">
        <v>29</v>
      </c>
      <c r="V2" s="8" t="s">
        <v>30</v>
      </c>
      <c r="W2" s="8" t="s">
        <v>7</v>
      </c>
      <c r="X2" s="7" t="s">
        <v>31</v>
      </c>
      <c r="Y2" s="7" t="s">
        <v>32</v>
      </c>
      <c r="Z2" s="7" t="s">
        <v>33</v>
      </c>
      <c r="AA2" s="7" t="s">
        <v>34</v>
      </c>
      <c r="AB2" s="7" t="s">
        <v>35</v>
      </c>
      <c r="AC2" s="7" t="s">
        <v>7</v>
      </c>
      <c r="AD2" s="12"/>
    </row>
    <row r="3" spans="1:30" s="1" customFormat="1" ht="114.75" x14ac:dyDescent="0.2">
      <c r="A3" s="2" t="s">
        <v>8</v>
      </c>
      <c r="B3" s="2" t="s">
        <v>9</v>
      </c>
      <c r="C3" s="2" t="s">
        <v>10</v>
      </c>
      <c r="D3" s="2" t="s">
        <v>12</v>
      </c>
      <c r="E3" s="3" t="s">
        <v>11</v>
      </c>
      <c r="F3" s="4">
        <v>19</v>
      </c>
      <c r="G3" s="5">
        <v>92.631578947368425</v>
      </c>
      <c r="H3" s="5">
        <v>66.315789473684205</v>
      </c>
      <c r="I3" s="5">
        <v>46.315789473684212</v>
      </c>
      <c r="J3" s="5">
        <v>88.421052631578945</v>
      </c>
      <c r="K3" s="5">
        <v>85.263157894736835</v>
      </c>
      <c r="L3" s="5">
        <v>88.421052631578945</v>
      </c>
      <c r="M3" s="6">
        <f t="shared" ref="M3" si="0">AVERAGE(G3:L3)</f>
        <v>77.89473684210526</v>
      </c>
      <c r="N3" s="5">
        <v>80</v>
      </c>
      <c r="O3" s="5">
        <v>86.315789473684205</v>
      </c>
      <c r="P3" s="5">
        <v>81.05263157894737</v>
      </c>
      <c r="Q3" s="5">
        <v>76.84210526315789</v>
      </c>
      <c r="R3" s="5">
        <v>76.84210526315789</v>
      </c>
      <c r="S3" s="5">
        <v>80</v>
      </c>
      <c r="T3" s="5">
        <v>81.05263157894737</v>
      </c>
      <c r="U3" s="5">
        <v>85.263157894736835</v>
      </c>
      <c r="V3" s="5">
        <v>82.10526315789474</v>
      </c>
      <c r="W3" s="6">
        <f t="shared" ref="W3" si="1">AVERAGE(N3:V3)</f>
        <v>81.052631578947384</v>
      </c>
      <c r="X3" s="5">
        <v>88.421052631578945</v>
      </c>
      <c r="Y3" s="5">
        <v>88.421052631578945</v>
      </c>
      <c r="Z3" s="5">
        <v>89.473684210526315</v>
      </c>
      <c r="AA3" s="5">
        <v>87.368421052631575</v>
      </c>
      <c r="AB3" s="5">
        <v>89.473684210526315</v>
      </c>
      <c r="AC3" s="6">
        <f t="shared" ref="AC3" si="2">AVERAGE(X3:AB3)</f>
        <v>88.631578947368411</v>
      </c>
      <c r="AD3" s="6">
        <f t="shared" ref="AD3" si="3">AVERAGE(M3,W3,AC3)</f>
        <v>82.526315789473685</v>
      </c>
    </row>
  </sheetData>
  <mergeCells count="10">
    <mergeCell ref="G1:M1"/>
    <mergeCell ref="N1:W1"/>
    <mergeCell ref="X1:AC1"/>
    <mergeCell ref="AD1:AD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2024-11-01T13:58:04Z</dcterms:modified>
</cp:coreProperties>
</file>